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<sst xmlns="http://schemas.openxmlformats.org/spreadsheetml/2006/main" count="82" uniqueCount="82">
  <si>
    <t>Fiche technique</t>
  </si>
  <si>
    <t>Nom</t>
  </si>
  <si>
    <t>Creme garniture mascarpone (PDR)</t>
  </si>
  <si>
    <t>Code</t>
  </si>
  <si>
    <t>PDR-CR-MASCARP</t>
  </si>
  <si>
    <t>Classe</t>
  </si>
  <si>
    <t>Crèmes montées (Chantilly, diplomat) (PAT.CREAMS.MONTEES)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</si>
  <si>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</si>
  <si>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</si>
  <si>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</si>
  <si>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</si>
  <si>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</si>
  <si>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</si>
  <si>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</si>
  <si>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</si>
  <si>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0,707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</si>
  <si>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</si>
  <si>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</si>
  <si>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</si>
  <si>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</si>
  <si>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</si>
  <si>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18:08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</si>
  <si>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</si>
  <si>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</si>
  <si>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</si>
  <si>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</si>
  <si>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</si>
  <si>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</si>
  <si>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</si>
  <si>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</si>
  <si>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</si>
  <si>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</si>
  <si>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00000010</t>
  </si>
  <si>
    <t>CHOCOLAT BLANC W</t>
  </si>
  <si>
    <t>Chocolats de couverture</t>
  </si>
  <si>
    <t>GELATINE</t>
  </si>
  <si>
    <t>Gélatine feuilles (200 bloom)</t>
  </si>
  <si>
    <t>Concentrés et purées cuisines</t>
  </si>
  <si>
    <t>00000014</t>
  </si>
  <si>
    <t>VANILLE (baton)</t>
  </si>
  <si>
    <t>Épices en poudre et graines</t>
  </si>
  <si>
    <t>pc</t>
  </si>
  <si>
    <t>CRE-LIQUIDE-35</t>
  </si>
  <si>
    <t>Crème liquide entière 35% MG UHT</t>
  </si>
  <si>
    <t>Crèmes fraîches et laitières</t>
  </si>
  <si>
    <t>lt</t>
  </si>
  <si>
    <t>FROM-MASCARPONE</t>
  </si>
  <si>
    <t>Mascarpone</t>
  </si>
  <si>
    <t>Fromages de base cuisine</t>
  </si>
  <si>
    <t>Total</t>
  </si>
  <si>
    <t>Niveau</t>
  </si>
  <si>
    <t>Composant</t>
  </si>
  <si>
    <t>Type</t>
  </si>
  <si>
    <t>Quantité (pour 0,707 kg)</t>
  </si>
  <si>
    <t>recette</t>
  </si>
  <si>
    <t>Crèmes montées (Chantilly, diplomat)</t>
  </si>
  <si>
    <t xml:space="preserve">    ↳ Crème liquide entière 35% MG UHT</t>
  </si>
  <si>
    <t>matiere</t>
  </si>
  <si>
    <t xml:space="preserve">    ↳ VANILLE (baton)</t>
  </si>
  <si>
    <t xml:space="preserve">    ↳ Gélatine feuilles (200 bloom)</t>
  </si>
  <si>
    <t xml:space="preserve">    ↳ CHOCOLAT BLANC W</t>
  </si>
  <si>
    <t xml:space="preserve">    ↳ Mascarpone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</si>
  <si>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</si>
  <si>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</si>
  <si>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</si>
  <si>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</si>
  <si>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</si>
  <si>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</si>
  <si>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</si>
  <si>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travail. Denrees, materiels de preparation, de cuisson et de dressage.</t>
  </si>
  <si>
    <t>CRÉMER</t>
  </si>
  <si>
    <t>Infuser la vanille. Dans la creme bouillie.</t>
  </si>
  <si>
    <t>INCORPORER</t>
  </si>
  <si>
    <t>Ajouter la gelatine. Puis verser sur le chocolat blanc fondu.</t>
  </si>
  <si>
    <t>Incorporer le mascarpone. Repos 12h a 3 degres avant de foisonner.</t>
  </si>
  <si>
    <t>720 min (repos)</t>
  </si>
  <si>
    <t>Fiche technique — Creme garniture mascarpone (PDR)</t>
  </si>
  <si>
    <t>Creme garniture mascarpone (PDR)  PDR-CR-MASCARP</t>
  </si>
  <si>
    <t>1.</t>
  </si>
  <si>
    <t>2.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</si>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</sst>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3.7353728421053</v>
      </c>
    </row>
    <row r="12">
      <c r="A12" t="s" s="3">
        <v>17</v>
      </c>
      <c r="B12" s="4">
        <v>5.2834127893992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3.7353728421053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0.707</v>
      </c>
      <c r="C3" t="s" s="10">
        <v>25</v>
      </c>
      <c r="D3"/>
      <c r="E3"/>
      <c r="F3"/>
    </row>
    <row r="4">
      <c r="A4" t="s">
        <v>26</v>
      </c>
      <c r="B4" s="11">
        <f>$B$2*B3</f>
        <v>0.707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0.1</v>
      </c>
      <c r="E7" s="11">
        <f>D7*$B$2</f>
        <v>0.1</v>
      </c>
      <c r="F7" t="s">
        <v>25</v>
      </c>
      <c r="G7" s="4">
        <f>E7*4.01836</f>
        <v>0.401836</v>
      </c>
    </row>
    <row r="8">
      <c r="A8" t="s">
        <v>35</v>
      </c>
      <c r="B8" t="s">
        <v>36</v>
      </c>
      <c r="C8" t="s">
        <v>37</v>
      </c>
      <c r="D8" s="9">
        <v>0.007</v>
      </c>
      <c r="E8" s="11">
        <f>D8*$B$2</f>
        <v>0.007</v>
      </c>
      <c r="F8" t="s">
        <v>25</v>
      </c>
      <c r="G8" s="4">
        <f>E8*24</f>
        <v>0.168</v>
      </c>
    </row>
    <row r="9">
      <c r="A9" t="s" s="12">
        <v>38</v>
      </c>
      <c r="B9" t="s">
        <v>39</v>
      </c>
      <c r="C9" t="s">
        <v>40</v>
      </c>
      <c r="D9" s="9">
        <v>2</v>
      </c>
      <c r="E9" s="11">
        <f>D9*$B$2</f>
        <v>2</v>
      </c>
      <c r="F9" t="s">
        <v>41</v>
      </c>
      <c r="G9" s="4">
        <f>E9*0.5902684211</f>
        <v>1.180537</v>
      </c>
    </row>
    <row r="10">
      <c r="A10" t="s">
        <v>42</v>
      </c>
      <c r="B10" t="s">
        <v>43</v>
      </c>
      <c r="C10" t="s">
        <v>44</v>
      </c>
      <c r="D10" s="9">
        <v>0.5</v>
      </c>
      <c r="E10" s="11">
        <f>D10*$B$2</f>
        <v>0.5</v>
      </c>
      <c r="F10" t="s">
        <v>45</v>
      </c>
      <c r="G10" s="4">
        <f>E10*2.85</f>
        <v>1.425</v>
      </c>
    </row>
    <row r="11">
      <c r="A11" t="s">
        <v>46</v>
      </c>
      <c r="B11" t="s">
        <v>47</v>
      </c>
      <c r="C11" t="s">
        <v>48</v>
      </c>
      <c r="D11" s="9">
        <v>0.1</v>
      </c>
      <c r="E11" s="11">
        <f>D11*$B$2</f>
        <v>0.1</v>
      </c>
      <c r="F11" t="s">
        <v>25</v>
      </c>
      <c r="G11" s="4">
        <f>E11*5.6</f>
        <v>0.56</v>
      </c>
    </row>
    <row r="12">
      <c r="A12"/>
      <c r="B12"/>
      <c r="C12"/>
      <c r="D12"/>
      <c r="E12"/>
      <c r="F12" t="s" s="3">
        <v>49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50</v>
      </c>
      <c r="B1" t="s" s="2">
        <v>51</v>
      </c>
      <c r="C1" t="s" s="2">
        <v>52</v>
      </c>
      <c r="D1" t="s" s="2">
        <v>53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54</v>
      </c>
      <c r="D2" s="11">
        <v>0.707</v>
      </c>
      <c r="E2" t="s">
        <v>25</v>
      </c>
      <c r="F2" t="s">
        <v>55</v>
      </c>
    </row>
    <row r="3">
      <c r="A3">
        <v>1</v>
      </c>
      <c r="B3" t="s">
        <v>56</v>
      </c>
      <c r="C3" t="s">
        <v>57</v>
      </c>
      <c r="D3" s="11">
        <v>0.5</v>
      </c>
      <c r="E3" t="s">
        <v>25</v>
      </c>
      <c r="F3" t="s">
        <v>44</v>
      </c>
    </row>
    <row r="4">
      <c r="A4">
        <v>1</v>
      </c>
      <c r="B4" t="s">
        <v>58</v>
      </c>
      <c r="C4" t="s">
        <v>57</v>
      </c>
      <c r="D4" s="11">
        <v>2</v>
      </c>
      <c r="E4" t="s">
        <v>41</v>
      </c>
      <c r="F4" t="s">
        <v>40</v>
      </c>
    </row>
    <row r="5">
      <c r="A5">
        <v>1</v>
      </c>
      <c r="B5" t="s">
        <v>59</v>
      </c>
      <c r="C5" t="s">
        <v>57</v>
      </c>
      <c r="D5" s="11">
        <v>0.007</v>
      </c>
      <c r="E5" t="s">
        <v>25</v>
      </c>
      <c r="F5" t="s">
        <v>37</v>
      </c>
    </row>
    <row r="6">
      <c r="A6">
        <v>1</v>
      </c>
      <c r="B6" t="s">
        <v>60</v>
      </c>
      <c r="C6" t="s">
        <v>57</v>
      </c>
      <c r="D6" s="11">
        <v>0.1</v>
      </c>
      <c r="E6" t="s">
        <v>25</v>
      </c>
      <c r="F6" t="s">
        <v>34</v>
      </c>
    </row>
    <row r="7">
      <c r="A7">
        <v>1</v>
      </c>
      <c r="B7" t="s">
        <v>61</v>
      </c>
      <c r="C7" t="s">
        <v>57</v>
      </c>
      <c r="D7" s="11">
        <v>0.1</v>
      </c>
      <c r="E7" t="s">
        <v>25</v>
      </c>
      <c r="F7" t="s">
        <v>48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66</v>
      </c>
      <c r="F1" t="s" s="2">
        <v>67</v>
      </c>
    </row>
    <row r="2">
      <c r="A2" t="s">
        <v>2</v>
      </c>
      <c r="B2">
        <v>1</v>
      </c>
      <c r="C2" t="s">
        <v>68</v>
      </c>
      <c r="D2" t="s" s="14">
        <v>69</v>
      </c>
      <c r="E2" t="s" s="14"/>
      <c r="F2"/>
    </row>
    <row r="3">
      <c r="A3" t="s">
        <v>2</v>
      </c>
      <c r="B3">
        <v>2</v>
      </c>
      <c r="C3" t="s">
        <v>70</v>
      </c>
      <c r="D3" t="s" s="14">
        <v>71</v>
      </c>
      <c r="E3" t="s" s="14"/>
      <c r="F3"/>
    </row>
    <row r="4">
      <c r="A4" t="s">
        <v>2</v>
      </c>
      <c r="B4">
        <v>3</v>
      </c>
      <c r="C4" t="s">
        <v>72</v>
      </c>
      <c r="D4" t="s" s="14">
        <v>73</v>
      </c>
      <c r="E4" t="s" s="14"/>
      <c r="F4"/>
    </row>
    <row r="5">
      <c r="A5" t="s">
        <v>2</v>
      </c>
      <c r="B5">
        <v>4</v>
      </c>
      <c r="C5" t="s">
        <v>72</v>
      </c>
      <c r="D5" t="s" s="14">
        <v>74</v>
      </c>
      <c r="E5" t="s" s="14"/>
      <c r="F5" t="s">
        <v>75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7">
        <v>76</v>
      </c>
      <c r="B1"/>
      <c r="C1"/>
      <c r="D1"/>
    </row>
    <row r="2">
      <c r="A2" t="str" s="15">
        <f>"PDR-CR-MASCARP · PAT.CREAMS.MONTEES · référence : "&amp;Besoins!B3&amp;" "&amp;Besoins!C3&amp;" · multiplicateur réglable sur la feuille ""Besoins"""</f>
        <v>PDR-CR-MASCARP · PAT.CREAMS.MONTEES · référence : 0,707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77</v>
      </c>
      <c r="B4"/>
      <c r="C4"/>
      <c r="D4"/>
    </row>
    <row r="5">
      <c r="A5" t="s" s="17">
        <v>78</v>
      </c>
      <c r="B5" t="str" s="14">
        <f>"[METTRE EN PLACE] "&amp;Procedure!D2</f>
        <v>[METTRE EN PLACE] Mettre en place le poste de travail. Denrees, materiels de preparation, de cuisson et de dressage.</v>
      </c>
      <c r="C5"/>
      <c r="D5"/>
    </row>
    <row r="6">
      <c r="A6" t="s" s="17">
        <v>79</v>
      </c>
      <c r="B6" t="str" s="14">
        <f>"[CRÉMER] "&amp;Procedure!D3</f>
        <v>[CRÉMER] Infuser la vanille. Dans la creme bouillie.</v>
      </c>
      <c r="C6"/>
      <c r="D6"/>
    </row>
    <row r="7">
      <c r="A7" t="s" s="17">
        <v>80</v>
      </c>
      <c r="B7" t="str" s="14">
        <f>"[INCORPORER] "&amp;Procedure!D4</f>
        <v>[INCORPORER] Ajouter la gelatine. Puis verser sur le chocolat blanc fondu.</v>
      </c>
      <c r="C7"/>
      <c r="D7"/>
    </row>
    <row r="8">
      <c r="A8" t="s" s="17">
        <v>81</v>
      </c>
      <c r="B8" t="str" s="14">
        <f>"[INCORPORER] "&amp;Procedure!D5</f>
        <v>[INCORPORER] Incorporer le mascarpone. Repos 12h a 3 degres avant de foisonner.</v>
      </c>
      <c r="C8"/>
      <c r="D8"/>
    </row>
    <row r="9">
      <c r="A9"/>
      <c r="B9"/>
      <c r="C9"/>
      <c r="D9"/>
    </row>
    <row r="10">
      <c r="A10" t="s" s="18">
        <v>22</v>
      </c>
      <c r="B10"/>
      <c r="C10"/>
      <c r="D10"/>
    </row>
  </sheetData>
  <sheetProtection sheet="1" formatRows="0" formatColumns="0"/>
  <mergeCells count="8">
    <mergeCell ref="A1:D1"/>
    <mergeCell ref="A2:D2"/>
    <mergeCell ref="A4:D4"/>
    <mergeCell ref="B5:D5"/>
    <mergeCell ref="B6:D6"/>
    <mergeCell ref="B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2026-10-30T17:08:40Z</dcterms:created>
  <dc:title>Creme garniture mascarpone (PDR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2026-10-30T17:08:40Z</dcterms:modified>
  <cp:revision>1</cp:revision>
</cp:coreProperties>
</file>