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<sst xmlns="http://schemas.openxmlformats.org/spreadsheetml/2006/main" count="61" uniqueCount="61">
  <si>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</si>
  <si>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</si>
  <si>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</si>
  <si>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</si>
  <si>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</si>
  <si>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</si>
  <si>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</si>
  <si>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</si>
  <si>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</si>
  <si>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</si>
  <si>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</si>
  <si>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</si>
  <si>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</si>
  <si>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</si>
  <si>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</si>
  <si>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</si>
  <si>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</si>
  <si>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</si>
  <si>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</si>
  <si>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</si>
  <si>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</si>
  <si>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</si>
  <si>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</si>
  <si>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</si>
  <si>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</si>
  <si>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</si>
  <si>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</si>
  <si>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</si>
  <si>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</si>
  <si>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</si>
  <si>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</si>
  <si>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</si>
  <si>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</si>
  <si>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</si>
  <si>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</si>
  <si>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</si>
  <si>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(BLANCS MERINGUÉS)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</si>
  <si>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</si>
  <si>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</si>
  <si>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Niveau</t>
  </si>
  <si>
    <t>Composant</t>
  </si>
  <si>
    <t>Type</t>
  </si>
  <si>
    <t>Quantité (× multiplicateur, voir feuille Besoins)</t>
  </si>
  <si>
    <t>recette</t>
  </si>
  <si>
    <t xml:space="preserve">    ↳ Sucre en morceaux no2</t>
  </si>
  <si>
    <t>matiere</t>
  </si>
  <si>
    <t xml:space="preserve">    ↳ Eau (robinet - moy. France 2026)</t>
  </si>
  <si>
    <t xml:space="preserve">    ↳ BLANC D'OEUF (P) (conv.)</t>
  </si>
  <si>
    <t>conversion</t>
  </si>
  <si>
    <t xml:space="preserve">    ↳ Sel fin de cuisine</t>
  </si>
  <si>
    <t xml:space="preserve">    ↳ Sucre glace tamisé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</si>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</sst>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 s="9">
        <v>16</v>
      </c>
      <c r="B8" t="s">
        <v>17</v>
      </c>
      <c r="C8" t="s">
        <v>18</v>
      </c>
      <c r="D8" s="4">
        <v>8</v>
      </c>
      <c r="E8" s="6">
        <f>D8*$B$2</f>
        <v>8</v>
      </c>
      <c r="F8" t="s">
        <v>19</v>
      </c>
      <c r="G8" s="8">
        <f>E8*0.27</f>
        <v>2.16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8">
        <f>E10*1.05</f>
        <v>0.21</v>
      </c>
    </row>
    <row r="11">
      <c r="A11" t="s">
        <v>26</v>
      </c>
      <c r="B11" t="s">
        <v>27</v>
      </c>
      <c r="C11" t="s">
        <v>28</v>
      </c>
      <c r="D11" s="4">
        <v>0.8</v>
      </c>
      <c r="E11" s="6">
        <f>D11*$B$2</f>
        <v>0.8</v>
      </c>
      <c r="F11" t="s">
        <v>3</v>
      </c>
      <c r="G11" s="8">
        <f>E11*1.4</f>
        <v>1.12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2"/>
      <c r="F2"/>
    </row>
    <row r="3">
      <c r="A3" t="s">
        <v>36</v>
      </c>
      <c r="B3">
        <v>2</v>
      </c>
      <c r="C3"/>
      <c r="D3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E3" t="s" s="12"/>
      <c r="F3"/>
    </row>
    <row r="4">
      <c r="A4" t="s">
        <v>36</v>
      </c>
      <c r="B4">
        <v>3</v>
      </c>
      <c r="C4"/>
      <c r="D4" t="inlineStr" s="12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2"/>
      <c r="F4"/>
    </row>
    <row r="5">
      <c r="A5" t="s">
        <v>36</v>
      </c>
      <c r="B5">
        <v>4</v>
      </c>
      <c r="C5"/>
      <c r="D5" t="inlineStr" s="12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2"/>
      <c r="F5"/>
    </row>
    <row r="6">
      <c r="A6" t="s">
        <v>36</v>
      </c>
      <c r="B6">
        <v>5</v>
      </c>
      <c r="C6"/>
      <c r="D6" t="s" s="12">
        <v>37</v>
      </c>
      <c r="E6" t="s" s="12"/>
      <c r="F6"/>
    </row>
    <row r="7">
      <c r="A7" t="s">
        <v>36</v>
      </c>
      <c r="B7">
        <v>6</v>
      </c>
      <c r="C7"/>
      <c r="D7" t="s" s="12">
        <v>38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'Besoins'!$B$2*1.55</f>
        <v>1.55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'Besoins'!$B$2*0.8</f>
        <v>0.8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'Besoins'!$B$2*0.25</f>
        <v>0.25</v>
      </c>
      <c r="E4" t="s">
        <v>15</v>
      </c>
    </row>
    <row r="5">
      <c r="A5">
        <v>1</v>
      </c>
      <c r="B5" t="s">
        <v>47</v>
      </c>
      <c r="C5" t="s">
        <v>48</v>
      </c>
      <c r="D5" s="6">
        <f>'Besoins'!$B$2*16</f>
        <v>16</v>
      </c>
      <c r="E5" t="s">
        <v>19</v>
      </c>
    </row>
    <row r="6">
      <c r="A6">
        <v>1</v>
      </c>
      <c r="B6" t="s">
        <v>49</v>
      </c>
      <c r="C6" t="s">
        <v>45</v>
      </c>
      <c r="D6" s="6">
        <f>'Besoins'!$B$2*0.001</f>
        <v>0.001</v>
      </c>
      <c r="E6" t="s">
        <v>3</v>
      </c>
    </row>
    <row r="7">
      <c r="A7">
        <v>1</v>
      </c>
      <c r="B7" t="s">
        <v>50</v>
      </c>
      <c r="C7" t="s">
        <v>45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51</v>
      </c>
      <c r="B1"/>
      <c r="C1"/>
      <c r="D1"/>
    </row>
    <row r="2">
      <c r="A2" t="str" s="13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5">
        <v>54</v>
      </c>
      <c r="B6" t="str" s="12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6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6">
        <f>Besoins!E7</f>
        <v>0.25</v>
      </c>
      <c r="D8" t="str">
        <f>Besoins!F7</f>
        <v>lt</v>
      </c>
    </row>
    <row r="9">
      <c r="A9" t="s" s="15">
        <v>55</v>
      </c>
      <c r="B9" t="str" s="12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56</v>
      </c>
      <c r="C10" s="6">
        <f>'Besoins'!$B$2*16</f>
        <v>16</v>
      </c>
      <c r="D10" t="s">
        <v>19</v>
      </c>
    </row>
    <row r="11">
      <c r="A11"/>
      <c r="B11" t="str">
        <f>Besoins!B9</f>
        <v>Sel fin de cuisine</v>
      </c>
      <c r="C11" s="6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6">
        <f>Besoins!E10</f>
        <v>0.2</v>
      </c>
      <c r="D12" t="str">
        <f>Besoins!F10</f>
        <v>kg</v>
      </c>
    </row>
    <row r="13">
      <c r="A13" t="s" s="15">
        <v>57</v>
      </c>
      <c r="B13" t="str" s="12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5">
        <v>58</v>
      </c>
      <c r="B14" t="str" s="12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5">
        <v>59</v>
      </c>
      <c r="B15" t="str" s="12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6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2026-10-30T15:17:21Z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2026-10-30T15:17:21Z</dcterms:modified>
  <cp:revision>1</cp:revision>
</cp:coreProperties>
</file>