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<sst xmlns="http://schemas.openxmlformats.org/spreadsheetml/2006/main" count="68" uniqueCount="68">
  <si>
    <t>Fiche technique</t>
  </si>
  <si>
    <t>Nom</t>
  </si>
  <si>
    <t>COULIS DE FRAMBOISES</t>
  </si>
  <si>
    <t>Code</t>
  </si>
  <si>
    <t>GRO_CDR_B559</t>
  </si>
  <si>
    <t>Classe</t>
  </si>
  <si>
    <t>Sauces et coulis pâtisserie (PAT.SAUCES)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</si>
  <si>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</si>
  <si>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</si>
  <si>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</si>
  <si>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</si>
  <si>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</si>
  <si>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</si>
  <si>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</si>
  <si>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</si>
  <si>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</si>
  <si>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</si>
  <si>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</si>
  <si>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</si>
  <si>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</si>
  <si>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</si>
  <si>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16:17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</si>
  <si>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</si>
  <si>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</si>
  <si>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</si>
  <si>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</si>
  <si>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</si>
  <si>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</si>
  <si>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</si>
  <si>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</si>
  <si>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</si>
  <si>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</si>
  <si>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RNM3770123</t>
  </si>
  <si>
    <t>CITRON Espagne cat.I 4(58-67mm)</t>
  </si>
  <si>
    <t>Légumes</t>
  </si>
  <si>
    <t>kg</t>
  </si>
  <si>
    <t>RNM19640123</t>
  </si>
  <si>
    <t>FRAMBOISE Espagne barq.125g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</si>
  <si>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</si>
  <si>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</si>
  <si>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</si>
  <si>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</si>
  <si>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</si>
  <si>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</si>
  <si>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</si>
  <si>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</si>
  <si>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</si>
  <si>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Sauces et coulis pâtisserie</t>
  </si>
  <si>
    <t xml:space="preserve">    ↳ FRAMBOISE Espagne barq.125g</t>
  </si>
  <si>
    <t>matiere</t>
  </si>
  <si>
    <t xml:space="preserve">    ↳ Sucre glace tamisé</t>
  </si>
  <si>
    <t xml:space="preserve">    ↳ CITRON Espagne cat.I 4(58-67mm)</t>
  </si>
  <si>
    <t>Recette</t>
  </si>
  <si>
    <t>#</t>
  </si>
  <si>
    <t>Verbe</t>
  </si>
  <si>
    <t>Étape</t>
  </si>
  <si>
    <t>Précision technique</t>
  </si>
  <si>
    <t>Durée</t>
  </si>
  <si>
    <t>Mise en place — Peser et mesurer toutes les denrées, vérifier leur fraîcheur ; matériel inox propre et désinfecté.</t>
  </si>
  <si>
    <t>Fruits — Les laver très délicatement, les sortir de l'eau à la main et les éponger sur papier absorbant ; les équeuter ou les égrapper selon le cas.</t>
  </si>
  <si>
    <t>Coulis — Mixer les fruits (ou les passer au tamis au pilon), ajouter le sucre glace et le jus du citron pressé, goûter et ajuster.</t>
  </si>
  <si>
    <t>Finition — Passer au chinois étamine, couvrir et réserver au froid ; maintenir sur glace pendant le service.</t>
  </si>
  <si>
    <t>Fiche technique — COULIS DE FRAMBOISES</t>
  </si>
  <si>
    <t>COULIS DE FRAMBOISES  GRO_CDR_B559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</si>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</sst>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20.69</v>
      </c>
    </row>
    <row r="12">
      <c r="A12" t="s" s="3">
        <v>17</v>
      </c>
      <c r="B12" s="4">
        <v>20.69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20.69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E7*1.8</f>
        <v>0.27</v>
      </c>
    </row>
    <row r="8">
      <c r="A8" t="s">
        <v>36</v>
      </c>
      <c r="B8" t="s">
        <v>37</v>
      </c>
      <c r="C8" t="s">
        <v>34</v>
      </c>
      <c r="D8" s="9">
        <v>1</v>
      </c>
      <c r="E8" s="11">
        <f>D8*$B$2</f>
        <v>1</v>
      </c>
      <c r="F8" t="s">
        <v>35</v>
      </c>
      <c r="G8" s="4">
        <f>E8*20</f>
        <v>20</v>
      </c>
    </row>
    <row r="9">
      <c r="A9" t="s">
        <v>38</v>
      </c>
      <c r="B9" t="s">
        <v>39</v>
      </c>
      <c r="C9" t="s">
        <v>40</v>
      </c>
      <c r="D9" s="9">
        <v>0.4</v>
      </c>
      <c r="E9" s="11">
        <f>D9*$B$2</f>
        <v>0.4</v>
      </c>
      <c r="F9" t="s">
        <v>35</v>
      </c>
      <c r="G9" s="4">
        <f>E9*1.05</f>
        <v>0.42</v>
      </c>
    </row>
    <row r="10">
      <c r="A10"/>
      <c r="B10"/>
      <c r="C10"/>
      <c r="D10"/>
      <c r="E10"/>
      <c r="F10" t="s" s="3">
        <v>41</v>
      </c>
      <c r="G10" s="12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46</v>
      </c>
      <c r="D2" s="11">
        <v>1</v>
      </c>
      <c r="E2" t="s">
        <v>25</v>
      </c>
      <c r="F2" t="s">
        <v>47</v>
      </c>
    </row>
    <row r="3">
      <c r="A3">
        <v>1</v>
      </c>
      <c r="B3" t="s">
        <v>48</v>
      </c>
      <c r="C3" t="s">
        <v>49</v>
      </c>
      <c r="D3" s="11">
        <v>1</v>
      </c>
      <c r="E3" t="s">
        <v>35</v>
      </c>
      <c r="F3" t="s">
        <v>34</v>
      </c>
    </row>
    <row r="4">
      <c r="A4">
        <v>1</v>
      </c>
      <c r="B4" t="s">
        <v>50</v>
      </c>
      <c r="C4" t="s">
        <v>49</v>
      </c>
      <c r="D4" s="11">
        <v>0.4</v>
      </c>
      <c r="E4" t="s">
        <v>35</v>
      </c>
      <c r="F4" t="s">
        <v>40</v>
      </c>
    </row>
    <row r="5">
      <c r="A5">
        <v>1</v>
      </c>
      <c r="B5" t="s">
        <v>51</v>
      </c>
      <c r="C5" t="s">
        <v>49</v>
      </c>
      <c r="D5" s="11">
        <v>0.15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56</v>
      </c>
      <c r="F1" t="s" s="2">
        <v>57</v>
      </c>
    </row>
    <row r="2">
      <c r="A2" t="s">
        <v>2</v>
      </c>
      <c r="B2">
        <v>1</v>
      </c>
      <c r="C2"/>
      <c r="D2" t="s" s="13">
        <v>58</v>
      </c>
      <c r="E2" t="s" s="13"/>
      <c r="F2"/>
    </row>
    <row r="3">
      <c r="A3" t="s">
        <v>2</v>
      </c>
      <c r="B3">
        <v>2</v>
      </c>
      <c r="C3"/>
      <c r="D3" t="s" s="13">
        <v>59</v>
      </c>
      <c r="E3" t="s" s="13"/>
      <c r="F3"/>
    </row>
    <row r="4">
      <c r="A4" t="s">
        <v>2</v>
      </c>
      <c r="B4">
        <v>3</v>
      </c>
      <c r="C4"/>
      <c r="D4" t="s" s="13">
        <v>60</v>
      </c>
      <c r="E4" t="s" s="13"/>
      <c r="F4"/>
    </row>
    <row r="5">
      <c r="A5" t="s">
        <v>2</v>
      </c>
      <c r="B5">
        <v>4</v>
      </c>
      <c r="C5"/>
      <c r="D5" t="s" s="13">
        <v>61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62</v>
      </c>
      <c r="B1"/>
      <c r="C1"/>
      <c r="D1"/>
    </row>
    <row r="2">
      <c r="A2" t="str" s="14">
        <f>"GRO_CDR_B559 · PAT.SAUCES · référence : "&amp;Besoins!B3&amp;" "&amp;Besoins!C3&amp;" · multiplicateur réglable sur la feuille ""Besoins"""</f>
        <v>GRO_CDR_B559 · PAT.SAUCES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63</v>
      </c>
      <c r="B4"/>
      <c r="C4"/>
      <c r="D4"/>
    </row>
    <row r="5">
      <c r="A5" t="s" s="16">
        <v>64</v>
      </c>
      <c r="B5" t="str" s="13">
        <f>Procedure!D2</f>
        <v>Mise en place — Peser et mesurer toutes les denrées, vérifier leur fraîcheur ; matériel inox propre et désinfecté.</v>
      </c>
      <c r="C5"/>
      <c r="D5"/>
    </row>
    <row r="6">
      <c r="A6" t="s" s="16">
        <v>65</v>
      </c>
      <c r="B6" t="str" s="13">
        <f>Procedure!D3</f>
        <v>Fruits — Les laver très délicatement, les sortir de l'eau à la main et les éponger sur papier absorbant ; les équeuter ou les égrapper selon le cas.</v>
      </c>
      <c r="C6"/>
      <c r="D6"/>
    </row>
    <row r="7">
      <c r="A7"/>
      <c r="B7" t="str">
        <f>Besoins!B8</f>
        <v>FRAMBOISE Espagne barq.125g</v>
      </c>
      <c r="C7" s="11">
        <f>Besoins!E8</f>
        <v>1</v>
      </c>
      <c r="D7" t="str">
        <f>Besoins!F8</f>
        <v>kg</v>
      </c>
    </row>
    <row r="8">
      <c r="A8" t="s" s="16">
        <v>66</v>
      </c>
      <c r="B8" t="str" s="13">
        <f>Procedure!D4</f>
        <v>Coulis — Mixer les fruits (ou les passer au tamis au pilon), ajouter le sucre glace et le jus du citron pressé, goûter et ajuster.</v>
      </c>
      <c r="C8"/>
      <c r="D8"/>
    </row>
    <row r="9">
      <c r="A9"/>
      <c r="B9" t="str">
        <f>Besoins!B9</f>
        <v>Sucre glace tamisé</v>
      </c>
      <c r="C9" s="11">
        <f>Besoins!E9</f>
        <v>0.4</v>
      </c>
      <c r="D9" t="str">
        <f>Besoins!F9</f>
        <v>kg</v>
      </c>
    </row>
    <row r="10">
      <c r="A10"/>
      <c r="B10" t="str">
        <f>Besoins!B7</f>
        <v>CITRON Espagne cat.I 4(58-67mm)</v>
      </c>
      <c r="C10" s="11">
        <f>Besoins!E7</f>
        <v>0.15</v>
      </c>
      <c r="D10" t="str">
        <f>Besoins!F7</f>
        <v>kg</v>
      </c>
    </row>
    <row r="11">
      <c r="A11" t="s" s="16">
        <v>67</v>
      </c>
      <c r="B11" t="str" s="13">
        <f>Procedure!D5</f>
        <v>Finition — Passer au chinois étamine, couvrir et réserver au froid ; maintenir sur glace pendant le service.</v>
      </c>
      <c r="C11"/>
      <c r="D11"/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8:D8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2026-10-30T15:17:20Z</dcterms:created>
  <dc:title>COULIS DE FRAMBOISES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2026-10-30T15:17:20Z</dcterms:modified>
  <cp:revision>1</cp:revision>
</cp:coreProperties>
</file>