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<sst xmlns="http://schemas.openxmlformats.org/spreadsheetml/2006/main" count="74" uniqueCount="74">
  <si>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</si>
  <si>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</si>
  <si>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BOUQUET GARNI POUR FOND BLANC</t>
  </si>
  <si>
    <t>Code</t>
  </si>
  <si>
    <t>GRO_CDR_B357</t>
  </si>
  <si>
    <t>Classe</t>
  </si>
  <si>
    <t>Préparations de base cuisine (CUI.PREP)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</si>
  <si>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</si>
  <si>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</si>
  <si>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</si>
  <si>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</si>
  <si>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</si>
  <si>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</si>
  <si>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</si>
  <si>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</si>
  <si>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</si>
  <si>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</si>
  <si>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</si>
  <si>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</si>
  <si>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</si>
  <si>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</si>
  <si>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21:27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</si>
  <si>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</si>
  <si>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</si>
  <si>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</si>
  <si>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</si>
  <si>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</si>
  <si>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</si>
  <si>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</si>
  <si>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</si>
  <si>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</si>
  <si>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</si>
  <si>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HER-LAURIER</t>
  </si>
  <si>
    <t>Laurier sauce feuilles</t>
  </si>
  <si>
    <t>Herbes aromatiques séchées</t>
  </si>
  <si>
    <t>kg</t>
  </si>
  <si>
    <t>HER-THYM</t>
  </si>
  <si>
    <t>Thym séché</t>
  </si>
  <si>
    <t>RNM57233230</t>
  </si>
  <si>
    <t>CÉLERI-BRANCHE vert U.E. cat.I</t>
  </si>
  <si>
    <t>Légumes</t>
  </si>
  <si>
    <t>RNM6520160</t>
  </si>
  <si>
    <t>PERSIL simple France botte</t>
  </si>
  <si>
    <t>bte</t>
  </si>
  <si>
    <t>RNM0200123</t>
  </si>
  <si>
    <t>POIREAU France cat.I</t>
  </si>
  <si>
    <t>Total</t>
  </si>
  <si>
    <t>Niveau</t>
  </si>
  <si>
    <t>Composant</t>
  </si>
  <si>
    <t>Type</t>
  </si>
  <si>
    <t>Quantité (pour 1 pc)</t>
  </si>
  <si>
    <t>recette</t>
  </si>
  <si>
    <t>Préparations de base cuisine</t>
  </si>
  <si>
    <t xml:space="preserve">    ↳ POIREAU France cat.I</t>
  </si>
  <si>
    <t>matiere</t>
  </si>
  <si>
    <t xml:space="preserve">    ↳ CÉLERI-BRANCHE vert U.E. cat.I</t>
  </si>
  <si>
    <t xml:space="preserve">    ↳ PERSIL PLAT (KG)</t>
  </si>
  <si>
    <t>Conversions diverses</t>
  </si>
  <si>
    <t xml:space="preserve">        ↳ PERSIL simple France botte</t>
  </si>
  <si>
    <t xml:space="preserve">    ↳ Thym séché</t>
  </si>
  <si>
    <t xml:space="preserve">    ↳ Laurier sauce feuilles</t>
  </si>
  <si>
    <t>Recette</t>
  </si>
  <si>
    <t>#</t>
  </si>
  <si>
    <t>Verbe</t>
  </si>
  <si>
    <t>Étape</t>
  </si>
  <si>
    <t>Précision technique</t>
  </si>
  <si>
    <t>Durée</t>
  </si>
  <si>
    <t>Mise en place — Peser et mesurer toutes les denrées, vérifier leur fraîcheur.</t>
  </si>
  <si>
    <t>Fiche technique — BOUQUET GARNI POUR FOND BLANC</t>
  </si>
  <si>
    <t>BOUQUET GARNI POUR FOND BLANC  GRO_CDR_B357</t>
  </si>
  <si>
    <t>1.</t>
  </si>
  <si>
    <t>2.</t>
  </si>
  <si>
    <t>3.</t>
  </si>
  <si>
    <t xml:space="preserve">    PERSIL PLAT (KG)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</si>
</sst>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0.2503</v>
      </c>
    </row>
    <row r="12">
      <c r="A12" t="s" s="3">
        <v>17</v>
      </c>
      <c r="B12" s="4">
        <v>0.2503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0.2503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0.001</v>
      </c>
      <c r="E7" s="11">
        <f>D7*$B$2</f>
        <v>0.001</v>
      </c>
      <c r="F7" t="s">
        <v>35</v>
      </c>
      <c r="G7" s="4">
        <f>E7*9.8</f>
        <v>0.0098</v>
      </c>
    </row>
    <row r="8">
      <c r="A8" t="s">
        <v>36</v>
      </c>
      <c r="B8" t="s">
        <v>37</v>
      </c>
      <c r="C8" t="s">
        <v>34</v>
      </c>
      <c r="D8" s="9">
        <v>0.001</v>
      </c>
      <c r="E8" s="11">
        <f>D8*$B$2</f>
        <v>0.001</v>
      </c>
      <c r="F8" t="s">
        <v>35</v>
      </c>
      <c r="G8" s="4">
        <f>E8*8.5</f>
        <v>0.0085</v>
      </c>
    </row>
    <row r="9">
      <c r="A9" t="s">
        <v>38</v>
      </c>
      <c r="B9" t="s">
        <v>39</v>
      </c>
      <c r="C9" t="s">
        <v>40</v>
      </c>
      <c r="D9" s="9">
        <v>0.05</v>
      </c>
      <c r="E9" s="11">
        <f>D9*$B$2</f>
        <v>0.05</v>
      </c>
      <c r="F9" t="s">
        <v>35</v>
      </c>
      <c r="G9" s="4">
        <f>E9*1.4</f>
        <v>0.07</v>
      </c>
    </row>
    <row r="10">
      <c r="A10" t="s">
        <v>41</v>
      </c>
      <c r="B10" t="s">
        <v>42</v>
      </c>
      <c r="C10" t="s">
        <v>40</v>
      </c>
      <c r="D10" s="9">
        <v>0.2</v>
      </c>
      <c r="E10" s="11">
        <f>D10*$B$2</f>
        <v>0.2</v>
      </c>
      <c r="F10" t="s">
        <v>43</v>
      </c>
      <c r="G10" s="4">
        <f>E10*0.45</f>
        <v>0.09</v>
      </c>
    </row>
    <row r="11">
      <c r="A11" t="s">
        <v>44</v>
      </c>
      <c r="B11" t="s">
        <v>45</v>
      </c>
      <c r="C11" t="s">
        <v>40</v>
      </c>
      <c r="D11" s="9">
        <v>0.08</v>
      </c>
      <c r="E11" s="11">
        <f>D11*$B$2</f>
        <v>0.08</v>
      </c>
      <c r="F11" t="s">
        <v>35</v>
      </c>
      <c r="G11" s="4">
        <f>E11*0.9</f>
        <v>0.072</v>
      </c>
    </row>
    <row r="12">
      <c r="A12"/>
      <c r="B12"/>
      <c r="C12"/>
      <c r="D12"/>
      <c r="E12"/>
      <c r="F12" t="s" s="3">
        <v>46</v>
      </c>
      <c r="G12" s="12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1">
        <v>0.08</v>
      </c>
      <c r="E3" t="s">
        <v>35</v>
      </c>
      <c r="F3" t="s">
        <v>40</v>
      </c>
    </row>
    <row r="4">
      <c r="A4">
        <v>1</v>
      </c>
      <c r="B4" t="s">
        <v>55</v>
      </c>
      <c r="C4" t="s">
        <v>54</v>
      </c>
      <c r="D4" s="11">
        <v>0.05</v>
      </c>
      <c r="E4" t="s">
        <v>35</v>
      </c>
      <c r="F4" t="s">
        <v>40</v>
      </c>
    </row>
    <row r="5">
      <c r="A5">
        <v>1</v>
      </c>
      <c r="B5" t="s">
        <v>56</v>
      </c>
      <c r="C5" t="s">
        <v>51</v>
      </c>
      <c r="D5" s="11">
        <v>0.02</v>
      </c>
      <c r="E5" t="s">
        <v>35</v>
      </c>
      <c r="F5" t="s">
        <v>57</v>
      </c>
    </row>
    <row r="6">
      <c r="A6">
        <v>2</v>
      </c>
      <c r="B6" t="s">
        <v>58</v>
      </c>
      <c r="C6" t="s">
        <v>54</v>
      </c>
      <c r="D6" s="11">
        <v>0.2</v>
      </c>
      <c r="E6" t="s">
        <v>43</v>
      </c>
      <c r="F6" t="s">
        <v>40</v>
      </c>
    </row>
    <row r="7">
      <c r="A7">
        <v>1</v>
      </c>
      <c r="B7" t="s">
        <v>59</v>
      </c>
      <c r="C7" t="s">
        <v>54</v>
      </c>
      <c r="D7" s="11">
        <v>0.001</v>
      </c>
      <c r="E7" t="s">
        <v>35</v>
      </c>
      <c r="F7" t="s">
        <v>34</v>
      </c>
    </row>
    <row r="8">
      <c r="A8">
        <v>1</v>
      </c>
      <c r="B8" t="s">
        <v>60</v>
      </c>
      <c r="C8" t="s">
        <v>54</v>
      </c>
      <c r="D8" s="11">
        <v>0.001</v>
      </c>
      <c r="E8" t="s">
        <v>35</v>
      </c>
      <c r="F8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/>
      <c r="D2" t="s" s="13">
        <v>67</v>
      </c>
      <c r="E2" t="s" s="13"/>
      <c r="F2"/>
    </row>
    <row r="3">
      <c r="A3" t="s">
        <v>2</v>
      </c>
      <c r="B3">
        <v>2</v>
      </c>
      <c r="C3"/>
      <c r="D3" t="inlineStr" s="13">
        <is>
          <t>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 Laver soigneusement poireau et céleri.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Monter le bouquet — Poser la moitié du poireau, du céleri et des queues de persil, mettre le thym et le laurier au centre, couvrir avec le reste. Ficeler serré : deux ou trois tours en haut et en bas, puis un nœud au milieu pour que le bouquet ne s'ouvre pas à la cuisson. Parer légèrement les deux bouts.</t>
        </is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68</v>
      </c>
      <c r="B1"/>
      <c r="C1"/>
      <c r="D1"/>
    </row>
    <row r="2">
      <c r="A2" t="str" s="14">
        <f>"GRO_CDR_B357 · CUI.PREP · référence : "&amp;Besoins!B3&amp;" "&amp;Besoins!C3&amp;" · multiplicateur réglable sur la feuille ""Besoins"""</f>
        <v>GRO_CDR_B357 · CUI.PREP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69</v>
      </c>
      <c r="B4"/>
      <c r="C4"/>
      <c r="D4"/>
    </row>
    <row r="5">
      <c r="A5" t="s" s="16">
        <v>70</v>
      </c>
      <c r="B5" t="str" s="13">
        <f>Procedure!D2</f>
        <v>Mise en place — Peser et mesurer toutes les denrées, vérifier leur fraîcheur.</v>
      </c>
      <c r="C5"/>
      <c r="D5"/>
    </row>
    <row r="6">
      <c r="A6" t="s" s="16">
        <v>71</v>
      </c>
      <c r="B6" t="str" s="13">
        <f>Procedure!D3</f>
        <v>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 Laver soigneusement poireau et céleri.</v>
      </c>
      <c r="C6"/>
      <c r="D6"/>
    </row>
    <row r="7">
      <c r="A7" t="s" s="16">
        <v>72</v>
      </c>
      <c r="B7" t="str" s="13">
        <f>Procedure!D4</f>
        <v>Monter le bouquet — Poser la moitié du poireau, du céleri et des queues de persil, mettre le thym et le laurier au centre, couvrir avec le reste. Ficeler serré : deux ou trois tours en haut et en bas, puis un nœud au milieu pour que le bouquet ne s'ouvre pas à la cuisson. Parer légèrement les deux bouts.</v>
      </c>
      <c r="C7"/>
      <c r="D7"/>
    </row>
    <row r="8">
      <c r="A8"/>
      <c r="B8" t="str">
        <f>Besoins!B11</f>
        <v>POIREAU France cat.I</v>
      </c>
      <c r="C8" s="11">
        <f>Besoins!E11</f>
        <v>0.08</v>
      </c>
      <c r="D8" t="str">
        <f>Besoins!F11</f>
        <v>kg</v>
      </c>
    </row>
    <row r="9">
      <c r="A9"/>
      <c r="B9" t="str">
        <f>Besoins!B9</f>
        <v>CÉLERI-BRANCHE vert U.E. cat.I</v>
      </c>
      <c r="C9" s="11">
        <f>Besoins!E9</f>
        <v>0.05</v>
      </c>
      <c r="D9" t="str">
        <f>Besoins!F9</f>
        <v>kg</v>
      </c>
    </row>
    <row r="10">
      <c r="A10"/>
      <c r="B10" t="s">
        <v>73</v>
      </c>
      <c r="C10" s="11">
        <f>'Besoins'!$B$2*0.02</f>
        <v>0.02</v>
      </c>
      <c r="D10" t="s">
        <v>35</v>
      </c>
    </row>
    <row r="11">
      <c r="A11"/>
      <c r="B11" t="str">
        <f>Besoins!B8</f>
        <v>Thym séché</v>
      </c>
      <c r="C11" s="11">
        <f>Besoins!E8</f>
        <v>0.001</v>
      </c>
      <c r="D11" t="str">
        <f>Besoins!F8</f>
        <v>kg</v>
      </c>
    </row>
    <row r="12">
      <c r="A12"/>
      <c r="B12" t="str">
        <f>Besoins!B7</f>
        <v>Laurier sauce feuilles</v>
      </c>
      <c r="C12" s="11">
        <f>Besoins!E7</f>
        <v>0.001</v>
      </c>
      <c r="D12" t="str">
        <f>Besoins!F7</f>
        <v>kg</v>
      </c>
    </row>
    <row r="13">
      <c r="A13"/>
      <c r="B13"/>
      <c r="C13"/>
      <c r="D13"/>
    </row>
    <row r="14">
      <c r="A14" t="s" s="17">
        <v>22</v>
      </c>
      <c r="B14"/>
      <c r="C14"/>
      <c r="D14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2026-10-03T19:27:35Z</dcterms:created>
  <dc:title>BOUQUET GARNI POUR FOND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2026-10-03T19:27:35Z</dcterms:modified>
  <cp:revision>1</cp:revision>
</cp:coreProperties>
</file>