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<sst xmlns="http://schemas.openxmlformats.org/spreadsheetml/2006/main" count="93" uniqueCount="93">
  <si>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</si>
  <si>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</si>
  <si>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RISOTTO À L'ITALIENNE</t>
  </si>
  <si>
    <t>Code</t>
  </si>
  <si>
    <t>GRO_CDC_190A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</si>
  <si>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</si>
  <si>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</si>
  <si>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</si>
  <si>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</si>
  <si>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</si>
  <si>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</si>
  <si>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</si>
  <si>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</si>
  <si>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</si>
  <si>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</si>
  <si>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</si>
  <si>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</si>
  <si>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</si>
  <si>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</si>
  <si>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</si>
  <si>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</si>
  <si>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</si>
  <si>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</si>
  <si>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</si>
  <si>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</si>
  <si>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</si>
  <si>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</si>
  <si>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</si>
  <si>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</si>
  <si>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</si>
  <si>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</si>
  <si>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</si>
  <si>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</si>
  <si>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</si>
  <si>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</si>
  <si>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</si>
  <si>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</si>
  <si>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</si>
  <si>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</si>
  <si>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</si>
  <si>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</si>
  <si>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</si>
  <si>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</si>
  <si>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</si>
  <si>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</si>
  <si>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</si>
  <si>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</si>
  <si>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</si>
  <si>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</si>
  <si>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</si>
  <si>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</si>
  <si>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</si>
  <si>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</si>
  <si>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</si>
  <si>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</si>
  <si>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</si>
  <si>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</si>
  <si>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</si>
  <si>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</si>
  <si>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</si>
  <si>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</si>
  <si>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</si>
  <si>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</si>
  <si>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</si>
  <si>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</si>
  <si>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</si>
  <si>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</si>
  <si>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</si>
  <si>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</si>
  <si>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</si>
  <si>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</si>
  <si>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</si>
  <si>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</si>
  <si>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</si>
  <si>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</si>
  <si>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</si>
  <si>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</si>
  <si>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</si>
  <si>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</si>
  <si>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</si>
  <si>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</si>
  <si>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</si>
  <si>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</si>
  <si>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</si>
  <si>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À L'ITALIENNE</t>
  </si>
  <si>
    <t>RISOTTO À L'ITALIENNE  GRO_CDC_190A</t>
  </si>
  <si>
    <t>1.</t>
  </si>
  <si>
    <t>2.</t>
  </si>
  <si>
    <t xml:space="preserve">    Fond de volaille reconstitue (collectivite)</t>
  </si>
  <si>
    <t>3.</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</si>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</sst>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60.483668</v>
      </c>
    </row>
    <row r="12">
      <c r="A12" t="s" s="3">
        <v>16</v>
      </c>
      <c r="B12" s="4">
        <v>0.60483668</v>
      </c>
    </row>
    <row r="13">
      <c r="A13"/>
      <c r="B13"/>
    </row>
    <row r="14">
      <c r="A14" t="s" s="5">
        <v>17</v>
      </c>
      <c r="B14" t="s" s="5">
        <v>14</v>
      </c>
    </row>
    <row r="15">
      <c r="A15" t="s" s="5">
        <v>18</v>
      </c>
      <c r="B15" s="6">
        <v>60.483668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8</v>
      </c>
      <c r="E13" s="11">
        <f>D13*$B$2</f>
        <v>8</v>
      </c>
      <c r="F13" t="s">
        <v>38</v>
      </c>
      <c r="G13" s="4">
        <f>E13*1.4</f>
        <v>11.2</v>
      </c>
    </row>
    <row r="14">
      <c r="A14" t="s">
        <v>54</v>
      </c>
      <c r="B14" t="s">
        <v>55</v>
      </c>
      <c r="C14" t="s">
        <v>56</v>
      </c>
      <c r="D14" s="9">
        <v>2.4</v>
      </c>
      <c r="E14" s="11">
        <f>D14*$B$2</f>
        <v>2.4</v>
      </c>
      <c r="F14" t="s">
        <v>38</v>
      </c>
      <c r="G14" s="4">
        <f>E14*3.89</f>
        <v>9.336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8</v>
      </c>
      <c r="E3" t="s">
        <v>38</v>
      </c>
      <c r="F3" t="s">
        <v>53</v>
      </c>
    </row>
    <row r="4">
      <c r="A4">
        <v>1</v>
      </c>
      <c r="B4" t="s">
        <v>66</v>
      </c>
      <c r="C4" t="s">
        <v>65</v>
      </c>
      <c r="D4" s="11">
        <v>2.4</v>
      </c>
      <c r="E4" t="s">
        <v>38</v>
      </c>
      <c r="F4" t="s">
        <v>56</v>
      </c>
    </row>
    <row r="5">
      <c r="A5">
        <v>1</v>
      </c>
      <c r="B5" t="s">
        <v>67</v>
      </c>
      <c r="C5" t="s">
        <v>65</v>
      </c>
      <c r="D5" s="11">
        <v>0.6</v>
      </c>
      <c r="E5" t="s">
        <v>34</v>
      </c>
      <c r="F5" t="s">
        <v>44</v>
      </c>
    </row>
    <row r="6">
      <c r="A6">
        <v>1</v>
      </c>
      <c r="B6" t="s">
        <v>68</v>
      </c>
      <c r="C6" t="s">
        <v>62</v>
      </c>
      <c r="D6" s="11">
        <v>16</v>
      </c>
      <c r="E6" t="s">
        <v>34</v>
      </c>
      <c r="F6" t="s">
        <v>69</v>
      </c>
    </row>
    <row r="7">
      <c r="A7">
        <v>2</v>
      </c>
      <c r="B7" t="s">
        <v>70</v>
      </c>
      <c r="C7" t="s">
        <v>65</v>
      </c>
      <c r="D7" s="11">
        <v>15.76</v>
      </c>
      <c r="E7" t="s">
        <v>34</v>
      </c>
      <c r="F7" t="s">
        <v>33</v>
      </c>
    </row>
    <row r="8">
      <c r="A8">
        <v>2</v>
      </c>
      <c r="B8" t="s">
        <v>71</v>
      </c>
      <c r="C8" t="s">
        <v>65</v>
      </c>
      <c r="D8" s="11">
        <v>0.24</v>
      </c>
      <c r="E8" t="s">
        <v>38</v>
      </c>
      <c r="F8" t="s">
        <v>41</v>
      </c>
    </row>
    <row r="9">
      <c r="A9">
        <v>1</v>
      </c>
      <c r="B9" t="s">
        <v>72</v>
      </c>
      <c r="C9" t="s">
        <v>65</v>
      </c>
      <c r="D9" s="11">
        <v>0.007</v>
      </c>
      <c r="E9" t="s">
        <v>38</v>
      </c>
      <c r="F9" t="s">
        <v>37</v>
      </c>
    </row>
    <row r="10">
      <c r="A10">
        <v>1</v>
      </c>
      <c r="B10" t="s">
        <v>73</v>
      </c>
      <c r="C10" t="s">
        <v>65</v>
      </c>
      <c r="D10" s="11">
        <v>2</v>
      </c>
      <c r="E10" t="s">
        <v>38</v>
      </c>
      <c r="F10" t="s">
        <v>50</v>
      </c>
    </row>
    <row r="11">
      <c r="A11">
        <v>1</v>
      </c>
      <c r="B11" t="s">
        <v>74</v>
      </c>
      <c r="C11" t="s">
        <v>65</v>
      </c>
      <c r="D11" s="11">
        <v>0.8</v>
      </c>
      <c r="E11" t="s">
        <v>38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3"/>
      <c r="F3"/>
    </row>
    <row r="4">
      <c r="A4" t="s">
        <v>2</v>
      </c>
      <c r="B4">
        <v>3</v>
      </c>
      <c r="C4"/>
      <c r="D4"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3"/>
      <c r="F4"/>
    </row>
    <row r="5">
      <c r="A5" t="s">
        <v>2</v>
      </c>
      <c r="B5">
        <v>4</v>
      </c>
      <c r="C5"/>
      <c r="D5"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3"/>
      <c r="F5"/>
    </row>
    <row r="6">
      <c r="A6" t="s">
        <v>2</v>
      </c>
      <c r="B6">
        <v>5</v>
      </c>
      <c r="C6"/>
      <c r="D6"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11">
        <f>Besoins!E13</f>
        <v>8</v>
      </c>
      <c r="D7" t="str">
        <f>Besoins!F13</f>
        <v>kg</v>
      </c>
    </row>
    <row r="8">
      <c r="A8"/>
      <c r="B8" t="str">
        <f>Besoins!B14</f>
        <v>Oignons émincés surgelés</v>
      </c>
      <c r="C8" s="11">
        <f>Besoins!E14</f>
        <v>2.4</v>
      </c>
      <c r="D8" t="str">
        <f>Besoins!F14</f>
        <v>kg</v>
      </c>
    </row>
    <row r="9">
      <c r="A9"/>
      <c r="B9" t="str">
        <f>Besoins!B10</f>
        <v>Huile de tournesol raffinée vrac</v>
      </c>
      <c r="C9" s="11">
        <f>Besoins!E10</f>
        <v>0.6</v>
      </c>
      <c r="D9" t="str">
        <f>Besoins!F10</f>
        <v>lt</v>
      </c>
    </row>
    <row r="10">
      <c r="A10"/>
      <c r="B10" t="s">
        <v>88</v>
      </c>
      <c r="C10" s="11">
        <f>'Besoins'!$B$2*16</f>
        <v>16</v>
      </c>
      <c r="D10" t="s">
        <v>34</v>
      </c>
    </row>
    <row r="11">
      <c r="A11" t="s" s="16">
        <v>89</v>
      </c>
      <c r="B11" t="str" s="13">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11">
        <f>Besoins!E8</f>
        <v>0.007</v>
      </c>
      <c r="D12" t="str">
        <f>Besoins!F8</f>
        <v>kg</v>
      </c>
    </row>
    <row r="13">
      <c r="A13" t="s" s="16">
        <v>90</v>
      </c>
      <c r="B13" t="str" s="13">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11">
        <f>Besoins!E12</f>
        <v>2</v>
      </c>
      <c r="D14" t="str">
        <f>Besoins!F12</f>
        <v>kg</v>
      </c>
    </row>
    <row r="15">
      <c r="A15"/>
      <c r="B15" t="str">
        <f>Besoins!B11</f>
        <v>Beurre doux 82% MG plaquette</v>
      </c>
      <c r="C15" s="11">
        <f>Besoins!E11</f>
        <v>0.8</v>
      </c>
      <c r="D15" t="str">
        <f>Besoins!F11</f>
        <v>kg</v>
      </c>
    </row>
    <row r="16">
      <c r="A16" t="s" s="16">
        <v>91</v>
      </c>
      <c r="B16" t="str" s="13">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Besoins!B9</f>
        <v>Fonds Blanc de Volaille (Knorr Professional)</v>
      </c>
      <c r="C21" s="11">
        <f>Besoins!E9</f>
        <v>0.24</v>
      </c>
      <c r="D21" t="str">
        <f>Besoins!F9</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2026-09-27T15:22:45Z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2026-09-27T15:22:45Z</dcterms:modified>
  <cp:revision>1</cp:revision>
</cp:coreProperties>
</file>