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<sst xmlns="http://schemas.openxmlformats.org/spreadsheetml/2006/main" count="91" uniqueCount="91">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</sst>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62.74245</v>
      </c>
    </row>
    <row r="12">
      <c r="A12" t="s" s="3">
        <v>16</v>
      </c>
      <c r="B12" s="4">
        <v>0.6274245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62.74245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0.004</v>
      </c>
      <c r="E8" s="11">
        <f>D8*$B$2</f>
        <v>0.004</v>
      </c>
      <c r="F8" t="s">
        <v>34</v>
      </c>
      <c r="G8" s="4">
        <f>E8*9.8</f>
        <v>0.0392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0.6</v>
      </c>
      <c r="E10" s="11">
        <f>D10*$B$2</f>
        <v>0.6</v>
      </c>
      <c r="F10" t="s">
        <v>34</v>
      </c>
      <c r="G10" s="4">
        <f>E10*0.56</f>
        <v>0.336</v>
      </c>
    </row>
    <row r="11">
      <c r="A11" t="s">
        <v>42</v>
      </c>
      <c r="B11" t="s">
        <v>43</v>
      </c>
      <c r="C11" t="s">
        <v>44</v>
      </c>
      <c r="D11" s="9">
        <v>0.72</v>
      </c>
      <c r="E11" s="11">
        <f>D11*$B$2</f>
        <v>0.72</v>
      </c>
      <c r="F11" t="s">
        <v>34</v>
      </c>
      <c r="G11" s="4">
        <f>E11*5.2</f>
        <v>3.744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0.095</v>
      </c>
      <c r="E13" s="11">
        <f>D13*$B$2</f>
        <v>0.095</v>
      </c>
      <c r="F13" t="s">
        <v>34</v>
      </c>
      <c r="G13" s="4">
        <f>E13*0.35</f>
        <v>0.03325</v>
      </c>
    </row>
    <row r="14">
      <c r="A14" t="s">
        <v>52</v>
      </c>
      <c r="B14" t="s">
        <v>53</v>
      </c>
      <c r="C14" t="s">
        <v>54</v>
      </c>
      <c r="D14" s="9">
        <v>13</v>
      </c>
      <c r="E14" s="11">
        <f>D14*$B$2</f>
        <v>13</v>
      </c>
      <c r="F14" t="s">
        <v>34</v>
      </c>
      <c r="G14" s="4">
        <f>E14*2.9</f>
        <v>37.7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13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</v>
      </c>
      <c r="E4" t="s">
        <v>34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0.12</v>
      </c>
      <c r="E5" t="s">
        <v>34</v>
      </c>
      <c r="F5" t="s">
        <v>44</v>
      </c>
    </row>
    <row r="6">
      <c r="A6">
        <v>1</v>
      </c>
      <c r="B6" t="s">
        <v>66</v>
      </c>
      <c r="C6" t="s">
        <v>63</v>
      </c>
      <c r="D6" s="11">
        <v>8</v>
      </c>
      <c r="E6" t="s">
        <v>48</v>
      </c>
      <c r="F6" t="s">
        <v>47</v>
      </c>
    </row>
    <row r="7">
      <c r="A7">
        <v>1</v>
      </c>
      <c r="B7" t="s">
        <v>67</v>
      </c>
      <c r="C7" t="s">
        <v>63</v>
      </c>
      <c r="D7" s="11">
        <v>0.6</v>
      </c>
      <c r="E7" t="s">
        <v>34</v>
      </c>
      <c r="F7" t="s">
        <v>41</v>
      </c>
    </row>
    <row r="8">
      <c r="A8">
        <v>1</v>
      </c>
      <c r="B8" t="s">
        <v>65</v>
      </c>
      <c r="C8" t="s">
        <v>63</v>
      </c>
      <c r="D8" s="11">
        <v>0.6</v>
      </c>
      <c r="E8" t="s">
        <v>34</v>
      </c>
      <c r="F8" t="s">
        <v>44</v>
      </c>
    </row>
    <row r="9">
      <c r="A9">
        <v>1</v>
      </c>
      <c r="B9" t="s">
        <v>64</v>
      </c>
      <c r="C9" t="s">
        <v>63</v>
      </c>
      <c r="D9" s="11">
        <v>0.075</v>
      </c>
      <c r="E9" t="s">
        <v>34</v>
      </c>
      <c r="F9" t="s">
        <v>51</v>
      </c>
    </row>
    <row r="10">
      <c r="A10">
        <v>1</v>
      </c>
      <c r="B10" t="s">
        <v>68</v>
      </c>
      <c r="C10" t="s">
        <v>63</v>
      </c>
      <c r="D10" s="11">
        <v>0.004</v>
      </c>
      <c r="E10" t="s">
        <v>34</v>
      </c>
      <c r="F10" t="s">
        <v>33</v>
      </c>
    </row>
    <row r="11">
      <c r="A11">
        <v>1</v>
      </c>
      <c r="B11" t="s">
        <v>69</v>
      </c>
      <c r="C11" t="s">
        <v>63</v>
      </c>
      <c r="D11" s="11">
        <v>0.004</v>
      </c>
      <c r="E11" t="s">
        <v>34</v>
      </c>
      <c r="F11" t="s">
        <v>33</v>
      </c>
    </row>
    <row r="12">
      <c r="A12">
        <v>1</v>
      </c>
      <c r="B12" t="s">
        <v>70</v>
      </c>
      <c r="C12" t="s">
        <v>63</v>
      </c>
      <c r="D12" s="11">
        <v>0.002</v>
      </c>
      <c r="E12" t="s">
        <v>34</v>
      </c>
      <c r="F12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82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83</v>
      </c>
      <c r="C8" s="11">
        <f>'Besoins'!$B$2*0.02</f>
        <v>0.02</v>
      </c>
      <c r="D8" t="s">
        <v>34</v>
      </c>
    </row>
    <row r="9">
      <c r="A9"/>
      <c r="B9" t="s">
        <v>84</v>
      </c>
      <c r="C9" s="11">
        <f>'Besoins'!$B$2*0.12</f>
        <v>0.12</v>
      </c>
      <c r="D9" t="s">
        <v>34</v>
      </c>
    </row>
    <row r="10">
      <c r="A10" t="s" s="16">
        <v>85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84</v>
      </c>
      <c r="C12" s="11">
        <f>'Besoins'!$B$2*0.6</f>
        <v>0.6</v>
      </c>
      <c r="D12" t="s">
        <v>34</v>
      </c>
    </row>
    <row r="13">
      <c r="A13" t="s" s="16">
        <v>86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83</v>
      </c>
      <c r="C15" s="11">
        <f>'Besoins'!$B$2*0.075</f>
        <v>0.075</v>
      </c>
      <c r="D15" t="s">
        <v>34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87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88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89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90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2026-09-27T13:56:32Z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2026-09-27T13:56:32Z</dcterms:modified>
  <cp:revision>1</cp:revision>
</cp:coreProperties>
</file>