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<sst xmlns="http://schemas.openxmlformats.org/spreadsheetml/2006/main" count="63" uniqueCount="63">
  <si>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</si>
  <si>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</si>
  <si>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</si>
  <si>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</si>
  <si>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</si>
  <si>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</si>
  <si>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</si>
  <si>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</si>
  <si>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</si>
  <si>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</si>
  <si>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</si>
  <si>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</si>
  <si>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</si>
  <si>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</si>
  <si>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</si>
  <si>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</si>
  <si>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</si>
  <si>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</si>
  <si>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</si>
  <si>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</si>
  <si>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</si>
  <si>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</si>
  <si>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</si>
  <si>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</si>
  <si>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</si>
  <si>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</si>
  <si>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</si>
  <si>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</si>
  <si>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</si>
  <si>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</si>
  <si>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</si>
  <si>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</si>
  <si>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</si>
  <si>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</si>
  <si>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</si>
  <si>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</si>
  <si>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</si>
  <si>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</si>
  <si>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OEUFS EN PIPERADE (TCHATCHOUKA)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</si>
  <si>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</si>
  <si>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</si>
  <si>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</si>
  <si>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Niveau</t>
  </si>
  <si>
    <t>Composant</t>
  </si>
  <si>
    <t>Type</t>
  </si>
  <si>
    <t>Quantité (× multiplicateur, voir feuille Besoins)</t>
  </si>
  <si>
    <t>recette</t>
  </si>
  <si>
    <t xml:space="preserve">    ↳ piperade</t>
  </si>
  <si>
    <t>matiere</t>
  </si>
  <si>
    <t xml:space="preserve">    ↳ OEUF (P) (conv.)</t>
  </si>
  <si>
    <t>conversion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</si>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</sst>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E8*5.5</f>
        <v>0.275</v>
      </c>
    </row>
    <row r="9">
      <c r="A9" t="s">
        <v>19</v>
      </c>
      <c r="B9" t="s">
        <v>20</v>
      </c>
      <c r="C9" t="s">
        <v>17</v>
      </c>
      <c r="D9" s="4">
        <v>0.007</v>
      </c>
      <c r="E9" s="6">
        <f>D9*$B$2</f>
        <v>0.007</v>
      </c>
      <c r="F9" t="s">
        <v>18</v>
      </c>
      <c r="G9" s="9">
        <f>E9*14.8</f>
        <v>0.1036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E10*1.05</f>
        <v>1.05</v>
      </c>
    </row>
    <row r="11">
      <c r="A11" t="s" s="8">
        <v>25</v>
      </c>
      <c r="B11" t="s">
        <v>26</v>
      </c>
      <c r="C11" t="s">
        <v>27</v>
      </c>
      <c r="D11" s="4">
        <v>20</v>
      </c>
      <c r="E11" s="6">
        <f>D11*$B$2</f>
        <v>20</v>
      </c>
      <c r="F11" t="s">
        <v>3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0.073</v>
      </c>
      <c r="E12" s="6">
        <f>D12*$B$2</f>
        <v>0.073</v>
      </c>
      <c r="F12" t="s">
        <v>18</v>
      </c>
      <c r="G12" s="9">
        <f>E12*0.35</f>
        <v>0.02555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38</v>
      </c>
      <c r="B3">
        <v>2</v>
      </c>
      <c r="C3"/>
      <c r="D3" t="s" s="12">
        <v>40</v>
      </c>
      <c r="E3" t="s" s="12"/>
      <c r="F3"/>
    </row>
    <row r="4">
      <c r="A4" t="s">
        <v>38</v>
      </c>
      <c r="B4">
        <v>3</v>
      </c>
      <c r="C4"/>
      <c r="D4" t="inlineStr" s="12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2"/>
      <c r="F4"/>
    </row>
    <row r="5">
      <c r="A5" t="s">
        <v>38</v>
      </c>
      <c r="B5">
        <v>4</v>
      </c>
      <c r="C5"/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'Besoins'!$B$2*20</f>
        <v>20</v>
      </c>
      <c r="E3" t="s">
        <v>18</v>
      </c>
    </row>
    <row r="4">
      <c r="A4">
        <v>1</v>
      </c>
      <c r="B4" t="s">
        <v>49</v>
      </c>
      <c r="C4" t="s">
        <v>50</v>
      </c>
      <c r="D4" s="6">
        <f>'Besoins'!$B$2*200</f>
        <v>200</v>
      </c>
      <c r="E4" t="s">
        <v>3</v>
      </c>
    </row>
    <row r="5">
      <c r="A5">
        <v>1</v>
      </c>
      <c r="B5" t="s">
        <v>51</v>
      </c>
      <c r="C5" t="s">
        <v>48</v>
      </c>
      <c r="D5" s="6">
        <f>'Besoins'!$B$2*1</f>
        <v>1</v>
      </c>
      <c r="E5" t="s">
        <v>24</v>
      </c>
    </row>
    <row r="6">
      <c r="A6">
        <v>1</v>
      </c>
      <c r="B6" t="s">
        <v>52</v>
      </c>
      <c r="C6" t="s">
        <v>48</v>
      </c>
      <c r="D6" s="6">
        <f>'Besoins'!$B$2*0.073</f>
        <v>0.073</v>
      </c>
      <c r="E6" t="s">
        <v>18</v>
      </c>
    </row>
    <row r="7">
      <c r="A7">
        <v>1</v>
      </c>
      <c r="B7" t="s">
        <v>53</v>
      </c>
      <c r="C7" t="s">
        <v>48</v>
      </c>
      <c r="D7" s="6">
        <f>'Besoins'!$B$2*0.007</f>
        <v>0.007</v>
      </c>
      <c r="E7" t="s">
        <v>18</v>
      </c>
    </row>
    <row r="8">
      <c r="A8">
        <v>1</v>
      </c>
      <c r="B8" t="s">
        <v>54</v>
      </c>
      <c r="C8" t="s">
        <v>48</v>
      </c>
      <c r="D8" s="6">
        <f>'Besoins'!$B$2*0.05</f>
        <v>0.05</v>
      </c>
      <c r="E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58</v>
      </c>
      <c r="B6" t="str" s="12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6">
        <f>Besoins!E11</f>
        <v>20</v>
      </c>
      <c r="D7" t="str">
        <f>Besoins!F11</f>
        <v>kg</v>
      </c>
    </row>
    <row r="8">
      <c r="A8" t="s" s="15">
        <v>59</v>
      </c>
      <c r="B8" t="str" s="12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60</v>
      </c>
      <c r="C9" s="6">
        <f>'Besoins'!$B$2*200</f>
        <v>200</v>
      </c>
      <c r="D9" t="s">
        <v>3</v>
      </c>
    </row>
    <row r="10">
      <c r="A10"/>
      <c r="B10" t="str">
        <f>Besoins!B12</f>
        <v>Sel fin de cuisine</v>
      </c>
      <c r="C10" s="6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6">
        <f>Besoins!E9</f>
        <v>0.007</v>
      </c>
      <c r="D11" t="str">
        <f>Besoins!F9</f>
        <v>kg</v>
      </c>
    </row>
    <row r="12">
      <c r="A12" t="s" s="15">
        <v>61</v>
      </c>
      <c r="B12" t="str" s="12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6">
        <v>62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2026-09-17T04:08:52Z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2026-09-17T04:08:52Z</dcterms:modified>
  <cp:revision>1</cp:revision>
</cp:coreProperties>
</file>