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<sst xmlns="http://schemas.openxmlformats.org/spreadsheetml/2006/main" count="59" uniqueCount="59">
  <si>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</si>
  <si>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</si>
  <si>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</si>
  <si>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</si>
  <si>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</si>
  <si>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</si>
  <si>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</si>
  <si>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</si>
  <si>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</si>
  <si>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</si>
  <si>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</si>
  <si>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</si>
  <si>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</si>
  <si>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</si>
  <si>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</si>
  <si>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</si>
  <si>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</si>
  <si>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</si>
  <si>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</si>
  <si>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</si>
  <si>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</si>
  <si>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</si>
  <si>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</si>
  <si>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</si>
  <si>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</si>
  <si>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</si>
  <si>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</si>
  <si>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</si>
  <si>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</si>
  <si>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</si>
  <si>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Recette</t>
  </si>
  <si>
    <t>#</t>
  </si>
  <si>
    <t>Verbe</t>
  </si>
  <si>
    <t>Étape</t>
  </si>
  <si>
    <t>Précision technique</t>
  </si>
  <si>
    <t>Durée</t>
  </si>
  <si>
    <t>OEUFS COCOTTE A LA CREME</t>
  </si>
  <si>
    <t>Mise en place du poste de travail - Verifier les DLC, peser les denrees, selectionner le materiel. Desinfecter le materiel et le poste de travail.</t>
  </si>
  <si>
    <t>Servir - Servir les oeufs cocottes dans leur ramequin.</t>
  </si>
  <si>
    <t>Niveau</t>
  </si>
  <si>
    <t>Composant</t>
  </si>
  <si>
    <t>Type</t>
  </si>
  <si>
    <t>Quantité (× multiplicateur, voir feuille Besoins)</t>
  </si>
  <si>
    <t>recette</t>
  </si>
  <si>
    <t xml:space="preserve">    ↳ OEUF (P) (conv.)</t>
  </si>
  <si>
    <t>conversion</t>
  </si>
  <si>
    <t xml:space="preserve">    ↳ Crème liquide entière 35% MG UHT</t>
  </si>
  <si>
    <t>matiere</t>
  </si>
  <si>
    <t xml:space="preserve">    ↳ Beurre doux 82% MG plaquette</t>
  </si>
  <si>
    <t xml:space="preserve">    ↳ Sel fin de cuisine</t>
  </si>
  <si>
    <t xml:space="preserve">    ↳ Poivre blanc moulu</t>
  </si>
  <si>
    <t>Fiche technique — OEUFS COCOTTE A LA CREME</t>
  </si>
  <si>
    <t>OEUFS COCOTTE A LA CREME  GRO_CDC_046</t>
  </si>
  <si>
    <t>1.</t>
  </si>
  <si>
    <t>2.</t>
  </si>
  <si>
    <t>3.</t>
  </si>
  <si>
    <t xml:space="preserve">    OEUF (P)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</si>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</sst>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0.007</v>
      </c>
      <c r="E8" s="6">
        <f>D8*$B$2</f>
        <v>0.007</v>
      </c>
      <c r="F8" t="s">
        <v>18</v>
      </c>
      <c r="G8" s="9">
        <f>E8*14.8</f>
        <v>0.1036</v>
      </c>
    </row>
    <row r="9">
      <c r="A9" t="s">
        <v>19</v>
      </c>
      <c r="B9" t="s">
        <v>20</v>
      </c>
      <c r="C9" t="s">
        <v>21</v>
      </c>
      <c r="D9" s="4">
        <v>0.15</v>
      </c>
      <c r="E9" s="6">
        <f>D9*$B$2</f>
        <v>0.15</v>
      </c>
      <c r="F9" t="s">
        <v>18</v>
      </c>
      <c r="G9" s="9">
        <f>E9*5.2</f>
        <v>0.78</v>
      </c>
    </row>
    <row r="10">
      <c r="A10" t="s">
        <v>22</v>
      </c>
      <c r="B10" t="s">
        <v>23</v>
      </c>
      <c r="C10" t="s">
        <v>24</v>
      </c>
      <c r="D10" s="4">
        <v>2</v>
      </c>
      <c r="E10" s="6">
        <f>D10*$B$2</f>
        <v>2</v>
      </c>
      <c r="F10" t="s">
        <v>25</v>
      </c>
      <c r="G10" s="9">
        <f>E10*2.85</f>
        <v>5.7</v>
      </c>
    </row>
    <row r="11">
      <c r="A11" t="s">
        <v>26</v>
      </c>
      <c r="B11" t="s">
        <v>27</v>
      </c>
      <c r="C11" t="s">
        <v>28</v>
      </c>
      <c r="D11" s="4">
        <v>0.073</v>
      </c>
      <c r="E11" s="6">
        <f>D11*$B$2</f>
        <v>0.073</v>
      </c>
      <c r="F11" t="s">
        <v>18</v>
      </c>
      <c r="G11" s="9">
        <f>E11*0.35</f>
        <v>0.02555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Preparations preliminaires - Faire fondre le beurre. Enduire de beurre l'interieur des ramequins, saler et poivrer le fond. Deconditionner la creme fleurette, saler et poivrer, melanger au fouet. Reserver au froid. Prechauffer le four a +150C chaleur seche.</t>
        </is>
      </c>
      <c r="E3" t="s" s="12"/>
      <c r="F3"/>
    </row>
    <row r="4">
      <c r="A4" t="s">
        <v>36</v>
      </c>
      <c r="B4">
        <v>3</v>
      </c>
      <c r="C4"/>
      <c r="D4"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E4" t="s" s="12"/>
      <c r="F4"/>
    </row>
    <row r="5">
      <c r="A5" t="s">
        <v>36</v>
      </c>
      <c r="B5">
        <v>4</v>
      </c>
      <c r="C5"/>
      <c r="D5" t="s" s="12">
        <v>38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'Besoins'!$B$2*100</f>
        <v>100</v>
      </c>
      <c r="E3" t="s">
        <v>3</v>
      </c>
    </row>
    <row r="4">
      <c r="A4">
        <v>1</v>
      </c>
      <c r="B4" t="s">
        <v>46</v>
      </c>
      <c r="C4" t="s">
        <v>47</v>
      </c>
      <c r="D4" s="6">
        <f>'Besoins'!$B$2*2</f>
        <v>2</v>
      </c>
      <c r="E4" t="s">
        <v>25</v>
      </c>
    </row>
    <row r="5">
      <c r="A5">
        <v>1</v>
      </c>
      <c r="B5" t="s">
        <v>48</v>
      </c>
      <c r="C5" t="s">
        <v>47</v>
      </c>
      <c r="D5" s="6">
        <f>'Besoins'!$B$2*0.15</f>
        <v>0.15</v>
      </c>
      <c r="E5" t="s">
        <v>18</v>
      </c>
    </row>
    <row r="6">
      <c r="A6">
        <v>1</v>
      </c>
      <c r="B6" t="s">
        <v>49</v>
      </c>
      <c r="C6" t="s">
        <v>47</v>
      </c>
      <c r="D6" s="6">
        <f>'Besoins'!$B$2*0.073</f>
        <v>0.073</v>
      </c>
      <c r="E6" t="s">
        <v>18</v>
      </c>
    </row>
    <row r="7">
      <c r="A7">
        <v>1</v>
      </c>
      <c r="B7" t="s">
        <v>50</v>
      </c>
      <c r="C7" t="s">
        <v>47</v>
      </c>
      <c r="D7" s="6">
        <f>'Besoins'!$B$2*0.007</f>
        <v>0.007</v>
      </c>
      <c r="E7"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51</v>
      </c>
      <c r="B1"/>
      <c r="C1"/>
      <c r="D1"/>
    </row>
    <row r="2">
      <c r="A2" t="str" s="13">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4">
        <v>52</v>
      </c>
      <c r="B4"/>
      <c r="C4"/>
      <c r="D4"/>
    </row>
    <row r="5">
      <c r="A5" t="s" s="15">
        <v>53</v>
      </c>
      <c r="B5" t="str" s="12">
        <f>Procedure!D2</f>
        <v>Mise en place du poste de travail - Verifier les DLC, peser les denrees, selectionner le materiel. Desinfecter le materiel et le poste de travail.</v>
      </c>
      <c r="C5"/>
      <c r="D5"/>
    </row>
    <row r="6">
      <c r="A6" t="s" s="15">
        <v>54</v>
      </c>
      <c r="B6" t="str" s="12">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6">
        <f>Besoins!E9</f>
        <v>0.15</v>
      </c>
      <c r="D7" t="str">
        <f>Besoins!F9</f>
        <v>kg</v>
      </c>
    </row>
    <row r="8">
      <c r="A8" t="s" s="15">
        <v>55</v>
      </c>
      <c r="B8" t="str" s="12">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56</v>
      </c>
      <c r="C9" s="6">
        <f>'Besoins'!$B$2*100</f>
        <v>100</v>
      </c>
      <c r="D9" t="s">
        <v>3</v>
      </c>
    </row>
    <row r="10">
      <c r="A10" t="s" s="15">
        <v>57</v>
      </c>
      <c r="B10" t="str" s="12">
        <f>Procedure!D5</f>
        <v>Servir - Servir les oeufs cocottes dans leur ramequin.</v>
      </c>
      <c r="C10"/>
      <c r="D10"/>
    </row>
    <row r="11">
      <c r="A11"/>
      <c r="B11"/>
      <c r="C11"/>
      <c r="D11"/>
    </row>
    <row r="12">
      <c r="A12" t="s" s="16">
        <v>58</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2026-09-17T05:50:44Z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2026-09-17T05:50:44Z</dcterms:modified>
  <cp:revision>1</cp:revision>
</cp:coreProperties>
</file>