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<sst xmlns="http://schemas.openxmlformats.org/spreadsheetml/2006/main" count="54" uniqueCount="54">
  <si>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</si>
  <si>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</si>
  <si>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</si>
  <si>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</si>
  <si>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</si>
  <si>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</si>
  <si>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</si>
  <si>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</si>
  <si>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</si>
  <si>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</si>
  <si>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</si>
  <si>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</si>
  <si>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</si>
  <si>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</si>
  <si>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</si>
  <si>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</si>
  <si>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</si>
  <si>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</si>
  <si>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</si>
  <si>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</si>
  <si>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</si>
  <si>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</si>
  <si>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</si>
  <si>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</si>
  <si>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</si>
  <si>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</si>
  <si>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</si>
  <si>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</si>
  <si>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</si>
  <si>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</si>
  <si>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</si>
  <si>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</si>
  <si>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</si>
  <si>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ABRICOT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</si>
  <si>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</si>
  <si>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</si>
  <si>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</si>
  <si>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</si>
  <si>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</si>
  <si>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</si>
  <si>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</si>
  <si>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</si>
  <si>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</si>
  <si>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</si>
  <si>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</si>
  <si>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</si>
  <si>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</si>
  <si>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Fiche technique — SAUCE ABRICOT</t>
  </si>
  <si>
    <t>SAUCE ABRICOT  GRO_CDC_228A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</si>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</sst>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E7*1.351</f>
        <v>4.053</v>
      </c>
    </row>
    <row r="8">
      <c r="A8" t="s" s="8">
        <v>15</v>
      </c>
      <c r="B8" t="s">
        <v>16</v>
      </c>
      <c r="C8" t="s">
        <v>17</v>
      </c>
      <c r="D8" s="4">
        <v>0.35</v>
      </c>
      <c r="E8" s="6">
        <f>D8*$B$2</f>
        <v>0.35</v>
      </c>
      <c r="F8" t="s">
        <v>18</v>
      </c>
      <c r="G8" s="9">
        <f>E8*0.003</f>
        <v>0.00105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E9*1.8</f>
        <v>0.18</v>
      </c>
    </row>
    <row r="10">
      <c r="A10" t="s">
        <v>23</v>
      </c>
      <c r="B10" t="s">
        <v>24</v>
      </c>
      <c r="C10" t="s">
        <v>25</v>
      </c>
      <c r="D10" s="4">
        <v>0.9</v>
      </c>
      <c r="E10" s="6">
        <f>D10*$B$2</f>
        <v>0.9</v>
      </c>
      <c r="F10" t="s">
        <v>22</v>
      </c>
      <c r="G10" s="9">
        <f>E10*0.82</f>
        <v>0.738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/>
      <c r="D3" t="s" s="12">
        <v>35</v>
      </c>
      <c r="E3" t="s" s="12"/>
      <c r="F3"/>
    </row>
    <row r="4">
      <c r="A4" t="s">
        <v>33</v>
      </c>
      <c r="B4">
        <v>3</v>
      </c>
      <c r="C4"/>
      <c r="D4" t="s" s="12">
        <v>36</v>
      </c>
      <c r="E4" t="s" s="12"/>
      <c r="F4"/>
    </row>
    <row r="5">
      <c r="A5" t="s">
        <v>33</v>
      </c>
      <c r="B5">
        <v>4</v>
      </c>
      <c r="C5"/>
      <c r="D5" t="inlineStr" s="12">
        <is>
          <t>Terminer — Décuire le caramel avec la pulpe, progressivement pour éviter les éclaboussures. Éventuellement, amener à la bonne consistance en ajoutant un peu d'eau.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'Besoins'!$B$2*0.9</f>
        <v>0.9</v>
      </c>
      <c r="E3" t="s">
        <v>22</v>
      </c>
    </row>
    <row r="4">
      <c r="A4">
        <v>1</v>
      </c>
      <c r="B4" t="s">
        <v>44</v>
      </c>
      <c r="C4" t="s">
        <v>43</v>
      </c>
      <c r="D4" s="6">
        <f>'Besoins'!$B$2*0.1</f>
        <v>0.1</v>
      </c>
      <c r="E4" t="s">
        <v>22</v>
      </c>
    </row>
    <row r="5">
      <c r="A5">
        <v>1</v>
      </c>
      <c r="B5" t="s">
        <v>45</v>
      </c>
      <c r="C5" t="s">
        <v>43</v>
      </c>
      <c r="D5" s="6">
        <f>'Besoins'!$B$2*3</f>
        <v>3</v>
      </c>
      <c r="E5" t="s">
        <v>3</v>
      </c>
    </row>
    <row r="6">
      <c r="A6">
        <v>1</v>
      </c>
      <c r="B6" t="s">
        <v>46</v>
      </c>
      <c r="C6" t="s">
        <v>43</v>
      </c>
      <c r="D6" s="6">
        <f>'Besoins'!$B$2*0.35</f>
        <v>0.35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47</v>
      </c>
      <c r="B1"/>
      <c r="C1"/>
      <c r="D1"/>
    </row>
    <row r="2">
      <c r="A2" t="str" s="13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Mise en place — Vérifier les D.L.C., peser les denrées. Laver et désinfecter le matériel et le poste de travail.</v>
      </c>
      <c r="C5"/>
      <c r="D5"/>
    </row>
    <row r="6">
      <c r="A6" t="s" s="15">
        <v>50</v>
      </c>
      <c r="B6" t="str" s="12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6">
        <f>Besoins!E7</f>
        <v>3</v>
      </c>
      <c r="D7" t="str">
        <f>Besoins!F7</f>
        <v>pc</v>
      </c>
    </row>
    <row r="8">
      <c r="A8" t="s" s="15">
        <v>51</v>
      </c>
      <c r="B8" t="str" s="12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6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6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6">
        <f>Besoins!E8</f>
        <v>0.35</v>
      </c>
      <c r="D11" t="str">
        <f>Besoins!F8</f>
        <v>lt</v>
      </c>
    </row>
    <row r="12">
      <c r="A12" t="s" s="15">
        <v>52</v>
      </c>
      <c r="B12" t="str" s="12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6">
        <v>53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2026-09-15T22:22:45Z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2026-09-15T22:22:45Z</dcterms:modified>
  <cp:revision>1</cp:revision>
</cp:coreProperties>
</file>