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<sst xmlns="http://schemas.openxmlformats.org/spreadsheetml/2006/main" count="51" uniqueCount="51">
  <si>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</si>
  <si>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</si>
  <si>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</si>
  <si>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</si>
  <si>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</si>
  <si>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</si>
  <si>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</si>
  <si>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</si>
  <si>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</si>
  <si>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</si>
  <si>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</si>
  <si>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</si>
  <si>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PRALINE-POW</t>
  </si>
  <si>
    <t>Praliné noisette/amande en pâte</t>
  </si>
  <si>
    <t>Chocolats décor et confiserie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</si>
  <si>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</si>
  <si>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</si>
  <si>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</si>
  <si>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</si>
  <si>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</si>
  <si>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</si>
  <si>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</si>
  <si>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</si>
  <si>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</si>
  <si>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</si>
  <si>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</si>
  <si>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</si>
  <si>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</si>
  <si>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</si>
  <si>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</si>
  <si>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ANGLAISE PRALINÉE</t>
  </si>
  <si>
    <t>Confectionner — Porter à ébullition la crème fleurette. Ajouter le pralin. Fouetter. Refroidir la crème pralinée.</t>
  </si>
  <si>
    <t>Mélanger — Mélanger les deux éléments.</t>
  </si>
  <si>
    <t>CRÈME ANGLAISE UHT (BASE)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</si>
  <si>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</si>
  <si>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</si>
  <si>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</si>
  <si>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</si>
  <si>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</si>
  <si>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</si>
  <si>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</si>
  <si>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</si>
  <si>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</si>
  <si>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Praliné noisette/amande en pâte</t>
  </si>
  <si>
    <t>Fiche technique — CRÈME ANGLAISE PRALINÉE</t>
  </si>
  <si>
    <t>CRÈME ANGLAISE PRALINÉE  GRO_CDC_221D</t>
  </si>
  <si>
    <t>1.</t>
  </si>
  <si>
    <t>2.</t>
  </si>
  <si>
    <t xml:space="preserve">    CRÈME ANGLAISE UHT (BASE)</t>
  </si>
  <si>
    <t>↳ CRÈME ANGLAISE UHT (BASE)  GRO_CDC_221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</si>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</sst>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E7*14</f>
        <v>7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8">
        <f>E8*2.77</f>
        <v>0.4432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E9*2.85</f>
        <v>2.85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  <row r="3">
      <c r="A3" t="s">
        <v>30</v>
      </c>
      <c r="B3">
        <v>2</v>
      </c>
      <c r="C3"/>
      <c r="D3" t="s" s="11">
        <v>32</v>
      </c>
      <c r="E3" t="s" s="11"/>
      <c r="F3"/>
    </row>
    <row r="4">
      <c r="A4" t="s">
        <v>33</v>
      </c>
      <c r="B4">
        <v>1</v>
      </c>
      <c r="C4"/>
      <c r="D4" t="inlineStr" s="11">
        <is>
          <t>Base — Crème anglaise UHT prête à l'emploi. Base neutre non transformée à ce stade, chaque parfum (221A-F) part de cette base et lui ajoute ses propres éléments (voir fiches dédiées).</t>
        </is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'Besoins'!$B$2*4</f>
        <v>4</v>
      </c>
      <c r="E3" t="s">
        <v>22</v>
      </c>
    </row>
    <row r="4">
      <c r="A4">
        <v>2</v>
      </c>
      <c r="B4" t="s">
        <v>40</v>
      </c>
      <c r="C4" t="s">
        <v>41</v>
      </c>
      <c r="D4" s="6">
        <f>'Besoins'!$B$2*0.16</f>
        <v>0.16</v>
      </c>
      <c r="E4" t="s">
        <v>3</v>
      </c>
    </row>
    <row r="5">
      <c r="A5">
        <v>1</v>
      </c>
      <c r="B5" t="s">
        <v>42</v>
      </c>
      <c r="C5" t="s">
        <v>41</v>
      </c>
      <c r="D5" s="6">
        <f>'Besoins'!$B$2*1</f>
        <v>1</v>
      </c>
      <c r="E5" t="s">
        <v>22</v>
      </c>
    </row>
    <row r="6">
      <c r="A6">
        <v>1</v>
      </c>
      <c r="B6" t="s">
        <v>43</v>
      </c>
      <c r="C6" t="s">
        <v>41</v>
      </c>
      <c r="D6" s="6">
        <f>'Besoins'!$B$2*0.5</f>
        <v>0.5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44</v>
      </c>
      <c r="B1"/>
      <c r="C1"/>
      <c r="D1"/>
    </row>
    <row r="2">
      <c r="A2" t="str" s="12">
        <f>"GRO_CDC_221D · CUI.PATES · référence : "&amp;Besoins!B3&amp;" "&amp;Besoins!C3&amp;" · multiplicateur réglable sur la feuille ""Besoins"""</f>
        <v>GRO_CDC_221D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45</v>
      </c>
      <c r="B4"/>
      <c r="C4"/>
      <c r="D4"/>
    </row>
    <row r="5">
      <c r="A5" t="s" s="14">
        <v>46</v>
      </c>
      <c r="B5" t="str" s="11">
        <f>Procedure!D2</f>
        <v>Confectionner — Porter à ébullition la crème fleurette. Ajouter le pralin. Fouetter. Refroidir la crème pralinée.</v>
      </c>
      <c r="C5"/>
      <c r="D5"/>
    </row>
    <row r="6">
      <c r="A6"/>
      <c r="B6" t="str">
        <f>Besoins!B9</f>
        <v>Crème liquide entière 35% MG UHT</v>
      </c>
      <c r="C6" s="6">
        <f>Besoins!E9</f>
        <v>1</v>
      </c>
      <c r="D6" t="str">
        <f>Besoins!F9</f>
        <v>lt</v>
      </c>
    </row>
    <row r="7">
      <c r="A7"/>
      <c r="B7" t="str">
        <f>Besoins!B7</f>
        <v>Praliné noisette/amande en pâte</v>
      </c>
      <c r="C7" s="6">
        <f>Besoins!E7</f>
        <v>0.5</v>
      </c>
      <c r="D7" t="str">
        <f>Besoins!F7</f>
        <v>kg</v>
      </c>
    </row>
    <row r="8">
      <c r="A8" t="s" s="14">
        <v>47</v>
      </c>
      <c r="B8" t="str" s="11">
        <f>Procedure!D3</f>
        <v>Mélanger — Mélanger les deux éléments.</v>
      </c>
      <c r="C8"/>
      <c r="D8"/>
    </row>
    <row r="9">
      <c r="A9"/>
      <c r="B9" t="s">
        <v>48</v>
      </c>
      <c r="C9" s="6">
        <f>'Besoins'!$B$2*4</f>
        <v>4</v>
      </c>
      <c r="D9" t="s">
        <v>22</v>
      </c>
    </row>
    <row r="10">
      <c r="A10"/>
      <c r="B10"/>
      <c r="C10"/>
      <c r="D10"/>
    </row>
    <row r="11">
      <c r="A11" t="s" s="13">
        <v>49</v>
      </c>
      <c r="B11"/>
      <c r="C11"/>
      <c r="D11"/>
    </row>
    <row r="12">
      <c r="A12" t="s" s="14">
        <v>46</v>
      </c>
      <c r="B12" t="str" s="11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6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5">
        <v>50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2026-09-15T23:43:24Z</dcterms:created>
  <dc:title>CRÈME ANGLAISE PRALINÉE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2026-09-15T23:43:24Z</dcterms:modified>
  <cp:revision>1</cp:revision>
</cp:coreProperties>
</file>