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<sst xmlns="http://schemas.openxmlformats.org/spreadsheetml/2006/main" count="80" uniqueCount="80">
  <si>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</si>
  <si>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</si>
  <si>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BEURRE COLBERT</t>
  </si>
  <si>
    <t>Code</t>
  </si>
  <si>
    <t>GRO_CDC_208C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</si>
  <si>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</si>
  <si>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</si>
  <si>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</si>
  <si>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</si>
  <si>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</si>
  <si>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</si>
  <si>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</si>
  <si>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</si>
  <si>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</si>
  <si>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</si>
  <si>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</si>
  <si>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</si>
  <si>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</si>
  <si>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</si>
  <si>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</si>
  <si>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</si>
  <si>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</si>
  <si>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</si>
  <si>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</si>
  <si>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</si>
  <si>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</si>
  <si>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</si>
  <si>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</si>
  <si>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</si>
  <si>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</si>
  <si>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</si>
  <si>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</si>
  <si>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</si>
  <si>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</si>
  <si>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</si>
  <si>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</si>
  <si>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</si>
  <si>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</si>
  <si>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GLACE-VIANDE</t>
  </si>
  <si>
    <t>Glace de viande</t>
  </si>
  <si>
    <t>Fonds concentrés et extraits</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</si>
  <si>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</si>
  <si>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</si>
  <si>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</si>
  <si>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</si>
  <si>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</si>
  <si>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</si>
  <si>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</si>
  <si>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</si>
  <si>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</si>
  <si>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</si>
  <si>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</si>
  <si>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</si>
  <si>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</si>
  <si>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</si>
  <si>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</si>
  <si>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</si>
  <si>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</si>
  <si>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</si>
  <si>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</si>
  <si>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séché</t>
  </si>
  <si>
    <t xml:space="preserve">    ↳ Glace de viande</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</si>
  <si>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</si>
  <si>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</si>
  <si>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</si>
  <si>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</si>
  <si>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</si>
  <si>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</si>
  <si>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</si>
  <si>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</si>
  <si>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</si>
  <si>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et l'estragon. Hacher les aromates. Réserver au froid. Ramollir le beurre en pommade.</t>
  </si>
  <si>
    <t>Servir — Le beurre Colbert accompagne les viandes ou volailles sautées ou grillées.</t>
  </si>
  <si>
    <t>Fiche technique — BEURRE COLBERT</t>
  </si>
  <si>
    <t>BEURRE COLBERT  GRO_CDC_208C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</si>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</sst>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20.2815</v>
      </c>
    </row>
    <row r="12">
      <c r="A12" t="s" s="3">
        <v>16</v>
      </c>
      <c r="B12" s="4">
        <v>0.202815</v>
      </c>
    </row>
    <row r="13">
      <c r="A13"/>
      <c r="B13"/>
    </row>
    <row r="14">
      <c r="A14" t="s" s="5">
        <v>17</v>
      </c>
      <c r="B14" t="s" s="5">
        <v>14</v>
      </c>
    </row>
    <row r="15">
      <c r="A15" t="s" s="5">
        <v>18</v>
      </c>
      <c r="B15" s="6">
        <v>20.2815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0.075</v>
      </c>
      <c r="E9" s="11">
        <f>D9*$B$2</f>
        <v>0.075</v>
      </c>
      <c r="F9" t="s">
        <v>34</v>
      </c>
      <c r="G9" s="4">
        <f>E9*55</f>
        <v>4.125</v>
      </c>
    </row>
    <row r="10">
      <c r="A10" t="s">
        <v>41</v>
      </c>
      <c r="B10" t="s">
        <v>42</v>
      </c>
      <c r="C10" t="s">
        <v>43</v>
      </c>
      <c r="D10" s="9">
        <v>2.5</v>
      </c>
      <c r="E10" s="11">
        <f>D10*$B$2</f>
        <v>2.5</v>
      </c>
      <c r="F10" t="s">
        <v>34</v>
      </c>
      <c r="G10" s="4">
        <f>E10*5.2</f>
        <v>13</v>
      </c>
    </row>
    <row r="11">
      <c r="A11" t="s">
        <v>44</v>
      </c>
      <c r="B11" t="s">
        <v>45</v>
      </c>
      <c r="C11" t="s">
        <v>46</v>
      </c>
      <c r="D11" s="9">
        <v>0.05</v>
      </c>
      <c r="E11" s="11">
        <f>D11*$B$2</f>
        <v>0.05</v>
      </c>
      <c r="F11" t="s">
        <v>34</v>
      </c>
      <c r="G11" s="4">
        <f>E11*0.35</f>
        <v>0.0175</v>
      </c>
    </row>
    <row r="12">
      <c r="A12" t="s">
        <v>47</v>
      </c>
      <c r="B12" t="s">
        <v>48</v>
      </c>
      <c r="C12" t="s">
        <v>49</v>
      </c>
      <c r="D12" s="9">
        <v>0.2</v>
      </c>
      <c r="E12" s="11">
        <f>D12*$B$2</f>
        <v>0.2</v>
      </c>
      <c r="F12" t="s">
        <v>34</v>
      </c>
      <c r="G12" s="4">
        <f>E12*7.07</f>
        <v>1.414</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43</v>
      </c>
    </row>
    <row r="4">
      <c r="A4">
        <v>1</v>
      </c>
      <c r="B4" t="s">
        <v>59</v>
      </c>
      <c r="C4" t="s">
        <v>58</v>
      </c>
      <c r="D4" s="11">
        <v>0.2</v>
      </c>
      <c r="E4" t="s">
        <v>34</v>
      </c>
      <c r="F4" t="s">
        <v>49</v>
      </c>
    </row>
    <row r="5">
      <c r="A5">
        <v>1</v>
      </c>
      <c r="B5" t="s">
        <v>60</v>
      </c>
      <c r="C5" t="s">
        <v>58</v>
      </c>
      <c r="D5" s="11">
        <v>0.1</v>
      </c>
      <c r="E5" t="s">
        <v>34</v>
      </c>
      <c r="F5" t="s">
        <v>37</v>
      </c>
    </row>
    <row r="6">
      <c r="A6">
        <v>1</v>
      </c>
      <c r="B6" t="s">
        <v>61</v>
      </c>
      <c r="C6" t="s">
        <v>58</v>
      </c>
      <c r="D6" s="11">
        <v>0.075</v>
      </c>
      <c r="E6" t="s">
        <v>34</v>
      </c>
      <c r="F6" t="s">
        <v>40</v>
      </c>
    </row>
    <row r="7">
      <c r="A7">
        <v>1</v>
      </c>
      <c r="B7" t="s">
        <v>62</v>
      </c>
      <c r="C7" t="s">
        <v>58</v>
      </c>
      <c r="D7" s="11">
        <v>0.05</v>
      </c>
      <c r="E7" t="s">
        <v>34</v>
      </c>
      <c r="F7" t="s">
        <v>46</v>
      </c>
    </row>
    <row r="8">
      <c r="A8">
        <v>1</v>
      </c>
      <c r="B8" t="s">
        <v>63</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3">
        <v>70</v>
      </c>
      <c r="E2" t="s" s="13"/>
      <c r="F2"/>
    </row>
    <row r="3">
      <c r="A3" t="s">
        <v>2</v>
      </c>
      <c r="B3">
        <v>2</v>
      </c>
      <c r="C3"/>
      <c r="D3" t="s" s="13">
        <v>71</v>
      </c>
      <c r="E3" t="s" s="13"/>
      <c r="F3"/>
    </row>
    <row r="4">
      <c r="A4" t="s">
        <v>2</v>
      </c>
      <c r="B4">
        <v>3</v>
      </c>
      <c r="C4"/>
      <c r="D4" t="inlineStr" s="13">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72</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73</v>
      </c>
      <c r="B1"/>
      <c r="C1"/>
      <c r="D1"/>
    </row>
    <row r="2">
      <c r="A2" t="str" s="14">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5">
        <v>74</v>
      </c>
      <c r="B4"/>
      <c r="C4"/>
      <c r="D4"/>
    </row>
    <row r="5">
      <c r="A5" t="s" s="16">
        <v>75</v>
      </c>
      <c r="B5" t="str" s="13">
        <f>Procedure!D2</f>
        <v>Mise en place — Vérifier les D.L.C., peser les denrées. Laver et désinfecter le matériel et le poste de travail.</v>
      </c>
      <c r="C5"/>
      <c r="D5"/>
    </row>
    <row r="6">
      <c r="A6" t="s" s="16">
        <v>76</v>
      </c>
      <c r="B6" t="str" s="13">
        <f>Procedure!D3</f>
        <v>Préparations préliminaires — Laver et désinfecter le persil et l'estragon. Hacher les aromates. Réserver au froid. Ramollir le beurre en pommade.</v>
      </c>
      <c r="C6"/>
      <c r="D6"/>
    </row>
    <row r="7">
      <c r="A7"/>
      <c r="B7" t="str">
        <f>Besoins!B12</f>
        <v>Persil haché IQF</v>
      </c>
      <c r="C7" s="11">
        <f>Besoins!E12</f>
        <v>0.2</v>
      </c>
      <c r="D7" t="str">
        <f>Besoins!F12</f>
        <v>kg</v>
      </c>
    </row>
    <row r="8">
      <c r="A8"/>
      <c r="B8" t="str">
        <f>Besoins!B8</f>
        <v>Estragon séché</v>
      </c>
      <c r="C8" s="11">
        <f>Besoins!E8</f>
        <v>0.1</v>
      </c>
      <c r="D8" t="str">
        <f>Besoins!F8</f>
        <v>kg</v>
      </c>
    </row>
    <row r="9">
      <c r="A9" t="s" s="16">
        <v>77</v>
      </c>
      <c r="B9" t="str" s="13">
        <f>Procedure!D4</f>
        <v>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v>
      </c>
      <c r="C9"/>
      <c r="D9"/>
    </row>
    <row r="10">
      <c r="A10"/>
      <c r="B10" t="str">
        <f>Besoins!B10</f>
        <v>Beurre doux 82% MG plaquette</v>
      </c>
      <c r="C10" s="11">
        <f>Besoins!E10</f>
        <v>2.5</v>
      </c>
      <c r="D10" t="str">
        <f>Besoins!F10</f>
        <v>kg</v>
      </c>
    </row>
    <row r="11">
      <c r="A11"/>
      <c r="B11" t="str">
        <f>Besoins!B12</f>
        <v>Persil haché IQF</v>
      </c>
      <c r="C11" s="11">
        <f>Besoins!E12</f>
        <v>0.2</v>
      </c>
      <c r="D11" t="str">
        <f>Besoins!F12</f>
        <v>kg</v>
      </c>
    </row>
    <row r="12">
      <c r="A12"/>
      <c r="B12" t="str">
        <f>Besoins!B8</f>
        <v>Estragon séché</v>
      </c>
      <c r="C12" s="11">
        <f>Besoins!E8</f>
        <v>0.1</v>
      </c>
      <c r="D12" t="str">
        <f>Besoins!F8</f>
        <v>kg</v>
      </c>
    </row>
    <row r="13">
      <c r="A13"/>
      <c r="B13" t="str">
        <f>Besoins!B9</f>
        <v>Glace de viande</v>
      </c>
      <c r="C13" s="11">
        <f>Besoins!E9</f>
        <v>0.075</v>
      </c>
      <c r="D13" t="str">
        <f>Besoins!F9</f>
        <v>kg</v>
      </c>
    </row>
    <row r="14">
      <c r="A14"/>
      <c r="B14" t="str">
        <f>Besoins!B11</f>
        <v>Sel fin de cuisine</v>
      </c>
      <c r="C14" s="11">
        <f>Besoins!E11</f>
        <v>0.05</v>
      </c>
      <c r="D14" t="str">
        <f>Besoins!F11</f>
        <v>kg</v>
      </c>
    </row>
    <row r="15">
      <c r="A15"/>
      <c r="B15" t="str">
        <f>Besoins!B7</f>
        <v>Poivre noir moulu</v>
      </c>
      <c r="C15" s="11">
        <f>Besoins!E7</f>
        <v>0.01</v>
      </c>
      <c r="D15" t="str">
        <f>Besoins!F7</f>
        <v>kg</v>
      </c>
    </row>
    <row r="16">
      <c r="A16" t="s" s="16">
        <v>78</v>
      </c>
      <c r="B16" t="str" s="13">
        <f>Procedure!D5</f>
        <v>Coucher les rosaces — Remplir de beurre composé une poche munie d'une douille cannelée n°10. Coucher en quinconce des rosaces de beurre. Stocker au froid pour les faire figer.</v>
      </c>
      <c r="C16"/>
      <c r="D16"/>
    </row>
    <row r="17">
      <c r="A17" t="s" s="16">
        <v>79</v>
      </c>
      <c r="B17" t="str" s="13">
        <f>Procedure!D6</f>
        <v>Servir — Le beurre Colbert accompagne les viandes ou volailles sautées ou grillées.</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9:D9"/>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