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<sst xmlns="http://schemas.openxmlformats.org/spreadsheetml/2006/main" count="89" uniqueCount="89">
  <si>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</si>
  <si>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</si>
  <si>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CAKE — VARIANTE TOMATES CONFITES POIVRONS</t>
  </si>
  <si>
    <t>Code</t>
  </si>
  <si>
    <t>GRO_CDC_026A-V1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</si>
  <si>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</si>
  <si>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</si>
  <si>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</si>
  <si>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</si>
  <si>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</si>
  <si>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</si>
  <si>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</si>
  <si>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</si>
  <si>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</si>
  <si>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</si>
  <si>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</si>
  <si>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</si>
  <si>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</si>
  <si>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</si>
  <si>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</si>
  <si>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</si>
  <si>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11:31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</si>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</sst>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23.47035</v>
      </c>
    </row>
    <row r="12">
      <c r="A12" t="s" s="3">
        <v>17</v>
      </c>
      <c r="B12" s="4">
        <v>0.2347035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23.47035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E7*9.8</f>
        <v>0.0196</v>
      </c>
    </row>
    <row r="8">
      <c r="A8" t="s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E8*12.5</f>
        <v>0.125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35</v>
      </c>
      <c r="G9" s="4">
        <f>E9*0.56</f>
        <v>1.12</v>
      </c>
    </row>
    <row r="10">
      <c r="A10" t="s">
        <v>41</v>
      </c>
      <c r="B10" t="s">
        <v>42</v>
      </c>
      <c r="C10" t="s">
        <v>43</v>
      </c>
      <c r="D10" s="9">
        <v>1.7</v>
      </c>
      <c r="E10" s="11">
        <f>D10*$B$2</f>
        <v>1.7</v>
      </c>
      <c r="F10" t="s">
        <v>35</v>
      </c>
      <c r="G10" s="4">
        <f>E10*5.2</f>
        <v>8.84</v>
      </c>
    </row>
    <row r="11">
      <c r="A11" t="s" s="12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50</v>
      </c>
      <c r="B13" t="s">
        <v>51</v>
      </c>
      <c r="C13" t="s">
        <v>52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 t="s">
        <v>56</v>
      </c>
      <c r="B15" t="s">
        <v>57</v>
      </c>
      <c r="C15" t="s">
        <v>58</v>
      </c>
      <c r="D15" s="9">
        <v>0.125</v>
      </c>
      <c r="E15" s="11">
        <f>D15*$B$2</f>
        <v>0.125</v>
      </c>
      <c r="F15" t="s">
        <v>35</v>
      </c>
      <c r="G15" s="4">
        <f>E15*9.26</f>
        <v>1.1575</v>
      </c>
    </row>
    <row r="16">
      <c r="A16" t="s">
        <v>59</v>
      </c>
      <c r="B16" t="s">
        <v>60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E16*4.18</f>
        <v>4.18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35</v>
      </c>
      <c r="F3" t="s">
        <v>40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35</v>
      </c>
      <c r="F4" t="s">
        <v>43</v>
      </c>
    </row>
    <row r="5">
      <c r="A5">
        <v>1</v>
      </c>
      <c r="B5" t="s">
        <v>70</v>
      </c>
      <c r="C5" t="s">
        <v>69</v>
      </c>
      <c r="D5" s="11">
        <v>0.2</v>
      </c>
      <c r="E5" t="s">
        <v>35</v>
      </c>
      <c r="F5" t="s">
        <v>43</v>
      </c>
    </row>
    <row r="6">
      <c r="A6">
        <v>1</v>
      </c>
      <c r="B6" t="s">
        <v>71</v>
      </c>
      <c r="C6" t="s">
        <v>69</v>
      </c>
      <c r="D6" s="11">
        <v>1.98</v>
      </c>
      <c r="E6" t="s">
        <v>35</v>
      </c>
      <c r="F6" t="s">
        <v>52</v>
      </c>
    </row>
    <row r="7">
      <c r="A7">
        <v>1</v>
      </c>
      <c r="B7" t="s">
        <v>72</v>
      </c>
      <c r="C7" t="s">
        <v>69</v>
      </c>
      <c r="D7" s="11">
        <v>0.07</v>
      </c>
      <c r="E7" t="s">
        <v>35</v>
      </c>
      <c r="F7" t="s">
        <v>49</v>
      </c>
    </row>
    <row r="8">
      <c r="A8">
        <v>1</v>
      </c>
      <c r="B8" t="s">
        <v>73</v>
      </c>
      <c r="C8" t="s">
        <v>69</v>
      </c>
      <c r="D8" s="11">
        <v>0.035</v>
      </c>
      <c r="E8" t="s">
        <v>35</v>
      </c>
      <c r="F8" t="s">
        <v>55</v>
      </c>
    </row>
    <row r="9">
      <c r="A9">
        <v>1</v>
      </c>
      <c r="B9" t="s">
        <v>74</v>
      </c>
      <c r="C9" t="s">
        <v>69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69</v>
      </c>
      <c r="D10" s="11">
        <v>1</v>
      </c>
      <c r="E10" t="s">
        <v>35</v>
      </c>
      <c r="F10" t="s">
        <v>46</v>
      </c>
    </row>
    <row r="11">
      <c r="A11">
        <v>1</v>
      </c>
      <c r="B11" t="s">
        <v>76</v>
      </c>
      <c r="C11" t="s">
        <v>69</v>
      </c>
      <c r="D11" s="11">
        <v>0.125</v>
      </c>
      <c r="E11" t="s">
        <v>35</v>
      </c>
      <c r="F11" t="s">
        <v>58</v>
      </c>
    </row>
    <row r="12">
      <c r="A12">
        <v>1</v>
      </c>
      <c r="B12" t="s">
        <v>77</v>
      </c>
      <c r="C12" t="s">
        <v>69</v>
      </c>
      <c r="D12" s="11">
        <v>1</v>
      </c>
      <c r="E12" t="s">
        <v>35</v>
      </c>
      <c r="F12" t="s">
        <v>58</v>
      </c>
    </row>
    <row r="13">
      <c r="A13">
        <v>1</v>
      </c>
      <c r="B13" t="s">
        <v>78</v>
      </c>
      <c r="C13" t="s">
        <v>69</v>
      </c>
      <c r="D13" s="11">
        <v>0.002</v>
      </c>
      <c r="E13" t="s">
        <v>35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inlineStr" s="14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11">
        <f>Besoins!E9</f>
        <v>2</v>
      </c>
      <c r="D6" t="str">
        <f>Besoins!F9</f>
        <v>kg</v>
      </c>
    </row>
    <row r="7">
      <c r="A7"/>
      <c r="B7" t="s">
        <v>88</v>
      </c>
      <c r="C7" s="11">
        <f>'Besoins'!$B$2*1.5</f>
        <v>1.5</v>
      </c>
      <c r="D7" t="s">
        <v>35</v>
      </c>
    </row>
    <row r="8">
      <c r="A8"/>
      <c r="B8" t="s">
        <v>88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11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11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11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11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11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2026-08-05T09:31:08Z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2026-08-05T09:31:08Z</dcterms:modified>
  <cp:revision>1</cp:revision>
</cp:coreProperties>
</file>