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<sst xmlns="http://schemas.openxmlformats.org/spreadsheetml/2006/main" count="49" uniqueCount="49">
  <si>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</si>
  <si>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</si>
  <si>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</si>
  <si>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</si>
  <si>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</si>
  <si>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</si>
  <si>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</si>
  <si>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</si>
  <si>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</si>
  <si>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</si>
  <si>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</si>
  <si>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</si>
  <si>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</si>
  <si>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</si>
  <si>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</si>
  <si>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</si>
  <si>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</si>
  <si>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</si>
  <si>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</si>
  <si>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</si>
  <si>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</si>
  <si>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</si>
  <si>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</si>
  <si>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</si>
  <si>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</si>
  <si>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</si>
  <si>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</si>
  <si>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</si>
  <si>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</si>
  <si>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</si>
  <si>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</si>
  <si>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</si>
  <si>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</si>
  <si>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Pate Sucree Classique (Labo Lenotre / Club Med)</t>
  </si>
  <si>
    <t>Aucune procédure rédigée pour cette fiche.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</si>
  <si>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</si>
  <si>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</si>
  <si>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</si>
  <si>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</si>
  <si>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</si>
  <si>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</si>
  <si>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</si>
  <si>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SUCRE (S2)</t>
  </si>
  <si>
    <t xml:space="preserve">    ↳ OEUF (P) (conv.)</t>
  </si>
  <si>
    <t>conversion</t>
  </si>
  <si>
    <t xml:space="preserve">    ↳ FARINE (000)</t>
  </si>
  <si>
    <t>Fiche technique — Pate Sucree Classique (Labo Lenotre / Club Med)</t>
  </si>
  <si>
    <t>Pate Sucree Classique (Labo Lenotre / Club Med)  C85.PATE.SUCREE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</si>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</sst>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2.255</v>
      </c>
      <c r="C3" t="s" s="5">
        <v>3</v>
      </c>
      <c r="D3"/>
      <c r="E3"/>
      <c r="F3"/>
    </row>
    <row r="4">
      <c r="A4" t="s">
        <v>4</v>
      </c>
      <c r="B4" s="6">
        <f>$B$2*B3</f>
        <v>2.255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E7*0.489836</f>
        <v>0.489836</v>
      </c>
    </row>
    <row r="8">
      <c r="A8" t="s" s="8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15</v>
      </c>
      <c r="G8" s="9">
        <f>E8*3.9514</f>
        <v>1.9757</v>
      </c>
    </row>
    <row r="9">
      <c r="A9" t="s" s="8">
        <v>19</v>
      </c>
      <c r="B9" t="s">
        <v>20</v>
      </c>
      <c r="C9" t="s">
        <v>21</v>
      </c>
      <c r="D9" s="4">
        <v>5</v>
      </c>
      <c r="E9" s="6">
        <f>D9*$B$2</f>
        <v>5</v>
      </c>
      <c r="F9" t="s">
        <v>22</v>
      </c>
      <c r="G9" s="9">
        <f>E9*0.27</f>
        <v>1.35</v>
      </c>
    </row>
    <row r="10">
      <c r="A10" t="s" s="8">
        <v>23</v>
      </c>
      <c r="B10" t="s">
        <v>24</v>
      </c>
      <c r="C10" t="s">
        <v>25</v>
      </c>
      <c r="D10" s="4">
        <v>0.5</v>
      </c>
      <c r="E10" s="6">
        <f>D10*$B$2</f>
        <v>0.5</v>
      </c>
      <c r="F10" t="s">
        <v>15</v>
      </c>
      <c r="G10" s="9">
        <f>E10*0.95</f>
        <v>0.475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/>
      <c r="C2"/>
      <c r="D2" t="s">
        <v>34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33</v>
      </c>
      <c r="C2" t="s">
        <v>39</v>
      </c>
      <c r="D2" s="6">
        <f>'Besoins'!$B$2*2.255</f>
        <v>2.255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'Besoins'!$B$2*0.5</f>
        <v>0.5</v>
      </c>
      <c r="E3" t="s">
        <v>15</v>
      </c>
    </row>
    <row r="4">
      <c r="A4">
        <v>1</v>
      </c>
      <c r="B4" t="s">
        <v>42</v>
      </c>
      <c r="C4" t="s">
        <v>41</v>
      </c>
      <c r="D4" s="6">
        <f>'Besoins'!$B$2*0.5</f>
        <v>0.5</v>
      </c>
      <c r="E4" t="s">
        <v>15</v>
      </c>
    </row>
    <row r="5">
      <c r="A5">
        <v>1</v>
      </c>
      <c r="B5" t="s">
        <v>43</v>
      </c>
      <c r="C5" t="s">
        <v>44</v>
      </c>
      <c r="D5" s="6">
        <f>'Besoins'!$B$2*5</f>
        <v>5</v>
      </c>
      <c r="E5" t="s">
        <v>22</v>
      </c>
    </row>
    <row r="6">
      <c r="A6">
        <v>1</v>
      </c>
      <c r="B6" t="s">
        <v>45</v>
      </c>
      <c r="C6" t="s">
        <v>41</v>
      </c>
      <c r="D6" s="6">
        <f>'Besoins'!$B$2*1</f>
        <v>1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46</v>
      </c>
      <c r="B1"/>
      <c r="C1"/>
      <c r="D1"/>
    </row>
    <row r="2">
      <c r="A2" t="str" s="12">
        <f>"C85.PATE.SUCREE · PAT.PATES.FRIABLES · référence : "&amp;Besoins!B3&amp;" "&amp;Besoins!C3&amp;" · multiplicateur réglable sur la feuille ""Besoins"""</f>
        <v>C85.PATE.SUCREE · PAT.PATES.FRIABLES · référence : 2,255 gr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47</v>
      </c>
      <c r="B4"/>
      <c r="C4"/>
      <c r="D4"/>
    </row>
    <row r="5">
      <c r="A5"/>
      <c r="B5" t="s" s="14">
        <v>34</v>
      </c>
      <c r="C5"/>
      <c r="D5"/>
    </row>
    <row r="6">
      <c r="A6"/>
      <c r="B6"/>
      <c r="C6"/>
      <c r="D6"/>
    </row>
    <row r="7">
      <c r="A7" t="s" s="15">
        <v>48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2026-10-03T02:55:03Z</dcterms:created>
  <dc:title>Pate Sucree Classique (Labo Len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2026-10-03T02:55:03Z</dcterms:modified>
  <cp:revision>1</cp:revision>
</cp:coreProperties>
</file>