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<sst xmlns="http://schemas.openxmlformats.org/spreadsheetml/2006/main" count="61" uniqueCount="61">
  <si>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</si>
  <si>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</si>
  <si>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</si>
  <si>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</si>
  <si>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</si>
  <si>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</si>
  <si>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</si>
  <si>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</si>
  <si>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</si>
  <si>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</si>
  <si>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</si>
  <si>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</si>
  <si>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</si>
  <si>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</si>
  <si>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</si>
  <si>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</si>
  <si>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</si>
  <si>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</si>
  <si>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</si>
  <si>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</si>
  <si>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</si>
  <si>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</si>
  <si>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</si>
  <si>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</si>
  <si>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</si>
  <si>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</si>
  <si>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</si>
  <si>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</si>
  <si>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</si>
  <si>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</si>
  <si>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</si>
  <si>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</si>
  <si>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</si>
  <si>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</si>
  <si>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</si>
  <si>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</si>
  <si>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</si>
  <si>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</si>
  <si>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salees (aux magi-crepes, N.537)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</si>
  <si>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</si>
  <si>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</si>
  <si>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</si>
  <si>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</si>
  <si>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</si>
  <si>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</si>
  <si>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</si>
  <si>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</si>
  <si>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</si>
  <si>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</si>
  <si>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</si>
  <si>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</si>
  <si>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</si>
  <si>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</si>
  <si>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</si>
  <si>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</si>
  <si>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</si>
  <si>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Fiche technique — Pate a Crepes salees (aux magi-crepes, N.537)</t>
  </si>
  <si>
    <t>Pate a Crepes salees (aux magi-crepes, N.537)  C85.PATE.CREPSAL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</si>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</sst>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875</v>
      </c>
      <c r="C3" t="s" s="5">
        <v>3</v>
      </c>
      <c r="D3"/>
      <c r="E3"/>
      <c r="F3"/>
    </row>
    <row r="4">
      <c r="A4" t="s">
        <v>4</v>
      </c>
      <c r="B4" s="6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E7*0.489836</f>
        <v>0.122459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18</v>
      </c>
      <c r="G8" s="9">
        <f>E8*3.8423</f>
        <v>0.38423</v>
      </c>
    </row>
    <row r="9">
      <c r="A9" t="s" s="8">
        <v>19</v>
      </c>
      <c r="B9" t="s">
        <v>20</v>
      </c>
      <c r="C9" t="s">
        <v>21</v>
      </c>
      <c r="D9" s="4">
        <v>7</v>
      </c>
      <c r="E9" s="6">
        <f>D9*$B$2</f>
        <v>7</v>
      </c>
      <c r="F9" t="s">
        <v>22</v>
      </c>
      <c r="G9" s="9">
        <f>E9*0.27</f>
        <v>1.89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E10*0.186416</f>
        <v>0.003728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15</v>
      </c>
      <c r="G11" s="9">
        <f>E11*14</f>
        <v>0.07</v>
      </c>
    </row>
    <row r="12">
      <c r="A12" t="s" s="8">
        <v>29</v>
      </c>
      <c r="B12" t="s">
        <v>30</v>
      </c>
      <c r="C12" t="s">
        <v>21</v>
      </c>
      <c r="D12" s="4">
        <v>0.5</v>
      </c>
      <c r="E12" s="6">
        <f>D12*$B$2</f>
        <v>0.5</v>
      </c>
      <c r="F12" t="s">
        <v>18</v>
      </c>
      <c r="G12" s="9">
        <f>E12*0.5999</f>
        <v>0.29995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38</v>
      </c>
      <c r="C2" t="s">
        <v>47</v>
      </c>
      <c r="D2" s="6">
        <f>'Besoins'!$B$2*875</f>
        <v>875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'Besoins'!$B$2*0.25</f>
        <v>0.25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'Besoins'!$B$2*7</f>
        <v>7</v>
      </c>
      <c r="E4" t="s">
        <v>22</v>
      </c>
    </row>
    <row r="5">
      <c r="A5">
        <v>1</v>
      </c>
      <c r="B5" t="s">
        <v>52</v>
      </c>
      <c r="C5" t="s">
        <v>49</v>
      </c>
      <c r="D5" s="6">
        <f>'Besoins'!$B$2*0.1</f>
        <v>0.1</v>
      </c>
      <c r="E5" t="s">
        <v>18</v>
      </c>
    </row>
    <row r="6">
      <c r="A6">
        <v>1</v>
      </c>
      <c r="B6" t="s">
        <v>53</v>
      </c>
      <c r="C6" t="s">
        <v>49</v>
      </c>
      <c r="D6" s="6">
        <f>'Besoins'!$B$2*0.02</f>
        <v>0.02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'Besoins'!$B$2*0.5</f>
        <v>0.5</v>
      </c>
      <c r="E7" t="s">
        <v>18</v>
      </c>
    </row>
    <row r="8">
      <c r="A8">
        <v>1</v>
      </c>
      <c r="B8" t="s">
        <v>55</v>
      </c>
      <c r="C8" t="s">
        <v>49</v>
      </c>
      <c r="D8" s="6">
        <f>'Besoins'!$B$2*0.005</f>
        <v>0.005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"[MÉLANGER] "&amp;Procedure!D2</f>
        <v>[MÉLANGER] Melanger tous les ingredients ensemble</v>
      </c>
      <c r="C5"/>
      <c r="D5"/>
    </row>
    <row r="6">
      <c r="A6" t="s" s="15">
        <v>59</v>
      </c>
      <c r="B6" t="str" s="12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6">
        <v>60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2026-10-03T10:08:21Z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2026-10-03T10:08:21Z</dcterms:modified>
  <cp:revision>1</cp:revision>
</cp:coreProperties>
</file>