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GLACé (bac)" sheetId="1" r:id="rId1"/>
    <sheet name="nougat glacé (b)" sheetId="2" r:id="rId2"/>
    <sheet name="NOUGAT (b,fourage nougat glacé)" sheetId="3" r:id="rId3"/>
    <sheet name="MERINGUE FRAICHE" sheetId="4" r:id="rId4"/>
  </sheets>
</workbook>
</file>

<file path=xl/sharedStrings.xml><?xml version="1.0" encoding="utf-8"?>
<sst xmlns="http://schemas.openxmlformats.org/spreadsheetml/2006/main" count="40" uniqueCount="40">
  <si>
    <t>NOUGAT GLACé (bac)</t>
  </si>
  <si>
    <t>Annotations</t>
  </si>
  <si>
    <t>Quantité souhaitée</t>
  </si>
  <si>
    <t>pc</t>
  </si>
  <si>
    <t>référence : 2,8 pc</t>
  </si>
  <si>
    <t>NOUGAT GLACé (bac)  00000097</t>
  </si>
  <si>
    <t>Ingrédients</t>
  </si>
  <si>
    <t xml:space="preserve">    nougat glacé (b) — voir l'onglet "nougat glacé (b)"</t>
  </si>
  <si>
    <t>kg</t>
  </si>
  <si>
    <t>CUIS.web — Portage du CUIS Clipper de 1992 par Palika &amp; Bernard Vandendaele (créateur du moteur récursif d'origine)</t>
  </si>
  <si>
    <t>nougat glacé (b)</t>
  </si>
  <si>
    <t>Quantité totale à produire (cumulée)</t>
  </si>
  <si>
    <t>référence : 0,35 kg — lot unique couvrant tous les usages</t>
  </si>
  <si>
    <t>nougat glacé (b)  00000354</t>
  </si>
  <si>
    <t xml:space="preserve">    NOUGAT (b,fourage nougat glacé) — voir l'onglet "NOUGAT (b,fourage nougat glacé)"</t>
  </si>
  <si>
    <t xml:space="preserve">    CREME FRAOECHE</t>
  </si>
  <si>
    <t>lt</t>
  </si>
  <si>
    <t xml:space="preserve">    MERINGUE FRAICHE — voir l'onglet "MERINGUE FRAICHE"</t>
  </si>
  <si>
    <t>NOUGAT (b,fourage nougat glacé)</t>
  </si>
  <si>
    <t>référence : 0,15 kg — lot unique couvrant tous les usages</t>
  </si>
  <si>
    <t>NOUGAT (b,fourage nougat glacé)  00000355</t>
  </si>
  <si>
    <t xml:space="preserve">    CARAMEL BLOND (nougat) (conv.)</t>
  </si>
  <si>
    <t xml:space="preserve">    AMANDES FFILES</t>
  </si>
  <si>
    <t xml:space="preserve">    BEURRE</t>
  </si>
  <si>
    <t xml:space="preserve">    CONFIT FRUITS HACHS (macedoine)</t>
  </si>
  <si>
    <t xml:space="preserve">    RHUM 50ø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</si>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</sst>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2.8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2.8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B2*0.3857142857</f>
        <v>1.08</v>
      </c>
      <c r="D6" t="s">
        <v>8</v>
      </c>
      <c r="E6" t="s" s="8"/>
    </row>
    <row r="7">
      <c r="A7"/>
      <c r="B7" t="s">
        <v>15</v>
      </c>
      <c r="C7" s="10">
        <f>B2*0.3571428571</f>
        <v>1</v>
      </c>
      <c r="D7" t="s">
        <v>16</v>
      </c>
      <c r="E7" t="s" s="8"/>
    </row>
    <row r="8">
      <c r="A8"/>
      <c r="B8" t="s">
        <v>17</v>
      </c>
      <c r="C8" s="10">
        <f>B2*0.2571428571</f>
        <v>0.72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11</v>
      </c>
      <c r="B2" s="12">
        <v>1.08</v>
      </c>
      <c r="C2" t="s">
        <v>8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B2*0.2666666667</f>
        <v>0.288</v>
      </c>
      <c r="D6" t="s">
        <v>8</v>
      </c>
      <c r="E6" t="s" s="8"/>
    </row>
    <row r="7">
      <c r="A7"/>
      <c r="B7" t="s">
        <v>22</v>
      </c>
      <c r="C7" s="10">
        <f>B2*0.2</f>
        <v>0.216</v>
      </c>
      <c r="D7" t="s">
        <v>8</v>
      </c>
      <c r="E7" t="s" s="8"/>
    </row>
    <row r="8">
      <c r="A8"/>
      <c r="B8" t="s">
        <v>23</v>
      </c>
      <c r="C8" s="10">
        <f>B2*0.0333333333</f>
        <v>0.036</v>
      </c>
      <c r="D8" t="s">
        <v>8</v>
      </c>
      <c r="E8" t="s" s="8"/>
    </row>
    <row r="9">
      <c r="A9"/>
      <c r="B9" t="s">
        <v>24</v>
      </c>
      <c r="C9" s="10">
        <f>B2*0.3333333333</f>
        <v>0.36</v>
      </c>
      <c r="D9" t="s">
        <v>8</v>
      </c>
      <c r="E9" t="s" s="8"/>
    </row>
    <row r="10">
      <c r="A10"/>
      <c r="B10" t="s">
        <v>25</v>
      </c>
      <c r="C10" s="10">
        <f>B2*0.1666666667</f>
        <v>0.18</v>
      </c>
      <c r="D10" t="s">
        <v>16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9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11</v>
      </c>
      <c r="B2" s="12">
        <v>0.72</v>
      </c>
      <c r="C2" t="s">
        <v>8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B2*11.1111111111</f>
        <v>8</v>
      </c>
      <c r="D6" t="s">
        <v>3</v>
      </c>
      <c r="E6" t="s" s="8"/>
    </row>
    <row r="7">
      <c r="A7"/>
      <c r="B7" t="s">
        <v>30</v>
      </c>
      <c r="C7" s="10">
        <f>B2*0.6</f>
        <v>0.432</v>
      </c>
      <c r="D7" t="s">
        <v>8</v>
      </c>
      <c r="E7" t="s" s="8"/>
    </row>
    <row r="8">
      <c r="A8"/>
      <c r="B8"/>
      <c r="C8"/>
      <c r="D8"/>
      <c r="E8" t="s" s="8"/>
    </row>
    <row r="9">
      <c r="A9" t="s" s="13">
        <v>31</v>
      </c>
      <c r="B9" t="s" s="14">
        <v>32</v>
      </c>
      <c r="C9"/>
      <c r="D9"/>
      <c r="E9" t="s" s="8"/>
    </row>
    <row r="10">
      <c r="A10"/>
      <c r="B10" t="s" s="3">
        <v>33</v>
      </c>
      <c r="C10"/>
      <c r="D10"/>
      <c r="E10" t="s" s="8"/>
    </row>
    <row r="11">
      <c r="A11" t="s" s="13">
        <v>34</v>
      </c>
      <c r="B11" t="s" s="14">
        <v>35</v>
      </c>
      <c r="C11"/>
      <c r="D11"/>
      <c r="E11" t="s" s="8"/>
    </row>
    <row r="12">
      <c r="A12"/>
      <c r="B12" t="s" s="3">
        <v>36</v>
      </c>
      <c r="C12"/>
      <c r="D12"/>
      <c r="E12" t="s" s="8"/>
    </row>
    <row r="13">
      <c r="A13" t="s" s="13">
        <v>37</v>
      </c>
      <c r="B13" t="s" s="14">
        <v>38</v>
      </c>
      <c r="C13"/>
      <c r="D13"/>
      <c r="E13" t="s" s="8"/>
    </row>
    <row r="14">
      <c r="A14"/>
      <c r="B14" t="s" s="3">
        <v>39</v>
      </c>
      <c r="C14"/>
      <c r="D14"/>
      <c r="E14" t="s" s="8"/>
    </row>
    <row r="15">
      <c r="A15" t="s" s="11">
        <v>9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2026-09-15T11:05:39Z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2026-09-15T11:05:39Z</dcterms:modified>
  <cp:revision>1</cp:revision>
</cp:coreProperties>
</file>