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<sst xmlns="http://schemas.openxmlformats.org/spreadsheetml/2006/main" count="112" uniqueCount="112">
  <si>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</si>
  <si>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</si>
  <si>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NOUGAT GLACé (bac)</t>
  </si>
  <si>
    <t>Code</t>
  </si>
  <si>
    <t>00000097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</si>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</sst>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9.6794532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9.6794532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E7*13.3119</f>
        <v>2.396142</v>
      </c>
    </row>
    <row r="8">
      <c r="A8" t="s" s="3">
        <v>37</v>
      </c>
      <c r="B8" t="s">
        <v>38</v>
      </c>
      <c r="C8" t="s">
        <v>39</v>
      </c>
      <c r="D8" s="10">
        <v>0.036</v>
      </c>
      <c r="E8" s="12">
        <f>D8*$B$2</f>
        <v>0.036</v>
      </c>
      <c r="F8" t="s">
        <v>40</v>
      </c>
      <c r="G8" s="5">
        <f>E8*3.9514</f>
        <v>0.14225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0.216</v>
      </c>
      <c r="E10" s="12">
        <f>D10*$B$2</f>
        <v>0.216</v>
      </c>
      <c r="F10" t="s">
        <v>40</v>
      </c>
      <c r="G10" s="5">
        <f>E10*7.13934</f>
        <v>1.542097</v>
      </c>
    </row>
    <row r="11">
      <c r="A11" t="s" s="3">
        <v>46</v>
      </c>
      <c r="B11" t="s">
        <v>47</v>
      </c>
      <c r="C11" t="s">
        <v>45</v>
      </c>
      <c r="D11" s="10">
        <v>0.36</v>
      </c>
      <c r="E11" s="12">
        <f>D11*$B$2</f>
        <v>0.36</v>
      </c>
      <c r="F11" t="s">
        <v>40</v>
      </c>
      <c r="G11" s="5">
        <f>E11*3.2722</f>
        <v>1.177992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E12*0.27</f>
        <v>1.08</v>
      </c>
    </row>
    <row r="13">
      <c r="A13" t="s" s="3">
        <v>51</v>
      </c>
      <c r="B13" t="s">
        <v>52</v>
      </c>
      <c r="C13" t="s">
        <v>53</v>
      </c>
      <c r="D13" s="10">
        <v>0.0576</v>
      </c>
      <c r="E13" s="12">
        <f>D13*$B$2</f>
        <v>0.0576</v>
      </c>
      <c r="F13" t="s">
        <v>36</v>
      </c>
      <c r="G13" s="5">
        <f>E13*0.003</f>
        <v>0.000173</v>
      </c>
    </row>
    <row r="14">
      <c r="A14" t="s" s="3">
        <v>54</v>
      </c>
      <c r="B14" t="s">
        <v>55</v>
      </c>
      <c r="C14" t="s">
        <v>56</v>
      </c>
      <c r="D14" s="10">
        <v>0.0576</v>
      </c>
      <c r="E14" s="12">
        <f>D14*$B$2</f>
        <v>0.0576</v>
      </c>
      <c r="F14" t="s">
        <v>40</v>
      </c>
      <c r="G14" s="5">
        <f>E14*4.0406</f>
        <v>0.232739</v>
      </c>
    </row>
    <row r="15">
      <c r="A15" t="s" s="3">
        <v>57</v>
      </c>
      <c r="B15" t="s">
        <v>58</v>
      </c>
      <c r="C15" t="s">
        <v>56</v>
      </c>
      <c r="D15" s="10">
        <v>0.6048</v>
      </c>
      <c r="E15" s="12">
        <f>D15*$B$2</f>
        <v>0.6048</v>
      </c>
      <c r="F15" t="s">
        <v>40</v>
      </c>
      <c r="G15" s="5">
        <f>E15*0.95</f>
        <v>0.57456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2.8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1.08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0.288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0.173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0.058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0.058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0.216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0.036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0.36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0.18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1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0.72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0.288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0.432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