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ÂTE 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<sst xmlns="http://schemas.openxmlformats.org/spreadsheetml/2006/main" count="41" uniqueCount="41">
  <si>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(PÂTE D'AMANDES)</t>
  </si>
  <si>
    <t>Annotations</t>
  </si>
  <si>
    <t>Quantité souhaitée</t>
  </si>
  <si>
    <t>pc</t>
  </si>
  <si>
    <t>référence : 200 pc</t>
  </si>
  <si>
    <t>PETITS FOURS AUX AMANDES (PÂTE D'AMANDES)  GRO_CDR_B590</t>
  </si>
  <si>
    <t>Ingrédients</t>
  </si>
  <si>
    <t xml:space="preserve">    Pâte d'amande crue 66% amandes</t>
  </si>
  <si>
    <t>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</si>
  <si>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</si>
  <si>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</si>
  <si>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</si>
  <si>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</si>
  <si>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</si>
  <si>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</si>
  <si>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</si>
  <si>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</si>
  <si>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</si>
  <si>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</si>
  <si>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</si>
  <si>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</si>
  <si>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</si>
  <si>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</si>
  <si>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</si>
  <si>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</si>
  <si>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</si>
  <si>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</si>
  <si>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</si>
  <si>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</si>
  <si>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</si>
  <si>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</si>
  <si>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</si>
  <si>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</si>
  <si>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</si>
  <si>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</si>
  <si>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</si>
  <si>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</si>
  <si>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 xml:space="preserve">    Sucre blanc cristal sac 25 kg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</si>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</sst>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1</v>
      </c>
      <c r="D6" t="s">
        <v>8</v>
      </c>
      <c r="E6" t="s" s="8"/>
    </row>
    <row r="7">
      <c r="A7"/>
      <c r="B7" t="s">
        <v>9</v>
      </c>
      <c r="C7" s="10">
        <f>B2*0.00025</f>
        <v>0.05</v>
      </c>
      <c r="D7" t="s">
        <v>8</v>
      </c>
      <c r="E7" t="s" s="8"/>
    </row>
    <row r="8">
      <c r="A8"/>
      <c r="B8" t="s">
        <v>10</v>
      </c>
      <c r="C8" s="10">
        <f>B2*0.05</f>
        <v>10</v>
      </c>
      <c r="D8" t="s">
        <v>3</v>
      </c>
      <c r="E8" t="s" s="8"/>
    </row>
    <row r="9">
      <c r="A9"/>
      <c r="B9" t="s">
        <v>11</v>
      </c>
      <c r="C9" s="10">
        <f>B2*0.00025</f>
        <v>0.05</v>
      </c>
      <c r="D9" t="s">
        <v>12</v>
      </c>
      <c r="E9" t="s" s="8"/>
    </row>
    <row r="10">
      <c r="A10"/>
      <c r="B10" t="s">
        <v>13</v>
      </c>
      <c r="C10" s="10">
        <f>B2*0.000015</f>
        <v>0.003</v>
      </c>
      <c r="D10" t="s">
        <v>12</v>
      </c>
      <c r="E10" t="s" s="8"/>
    </row>
    <row r="11">
      <c r="A11"/>
      <c r="B11" t="s">
        <v>14</v>
      </c>
      <c r="C11" s="10">
        <f>B2*0.0005</f>
        <v>0.1</v>
      </c>
      <c r="D11" t="s">
        <v>8</v>
      </c>
      <c r="E11" t="s" s="8"/>
    </row>
    <row r="12">
      <c r="A12"/>
      <c r="B12" t="s">
        <v>15</v>
      </c>
      <c r="C12" s="10">
        <f>B2*0.00015</f>
        <v>0.03</v>
      </c>
      <c r="D12" t="s">
        <v>8</v>
      </c>
      <c r="E12" t="s" s="8"/>
    </row>
    <row r="13">
      <c r="A13"/>
      <c r="B13" t="s">
        <v>16</v>
      </c>
      <c r="C13" s="10">
        <f>B2*0.00025</f>
        <v>0.05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B2*0.001</f>
        <v>0.2</v>
      </c>
      <c r="D15" t="s">
        <v>12</v>
      </c>
      <c r="E15" t="s" s="8"/>
    </row>
    <row r="16">
      <c r="A16"/>
      <c r="B16" t="s">
        <v>19</v>
      </c>
      <c r="C16" s="10">
        <f>B2*0.0005</f>
        <v>0.1</v>
      </c>
      <c r="D16" t="s">
        <v>8</v>
      </c>
      <c r="E16" t="s" s="8"/>
    </row>
    <row r="17">
      <c r="A17"/>
      <c r="B17" t="s">
        <v>20</v>
      </c>
      <c r="C17" s="10">
        <f>B2*0.0002</f>
        <v>0.04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20</v>
      </c>
      <c r="C21" s="10">
        <f>B2*0.0002</f>
        <v>0.04</v>
      </c>
      <c r="D21" t="s">
        <v>8</v>
      </c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 t="s" s="11">
        <v>24</v>
      </c>
      <c r="B2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3"/>
      <c r="D23"/>
      <c r="E23" t="s" s="8"/>
    </row>
    <row r="24">
      <c r="A24"/>
      <c r="B24" t="s">
        <v>7</v>
      </c>
      <c r="C24" s="10">
        <f>B2*0.005</f>
        <v>1</v>
      </c>
      <c r="D24" t="s">
        <v>8</v>
      </c>
      <c r="E24" t="s" s="8"/>
    </row>
    <row r="25">
      <c r="A25"/>
      <c r="B25" t="s">
        <v>9</v>
      </c>
      <c r="C25" s="10">
        <f>B2*0.00025</f>
        <v>0.05</v>
      </c>
      <c r="D25" t="s">
        <v>8</v>
      </c>
      <c r="E25" t="s" s="8"/>
    </row>
    <row r="26">
      <c r="A26"/>
      <c r="B26" t="s">
        <v>10</v>
      </c>
      <c r="C26" s="10">
        <f>B2*0.05</f>
        <v>10</v>
      </c>
      <c r="D26" t="s">
        <v>3</v>
      </c>
      <c r="E26" t="s" s="8"/>
    </row>
    <row r="27">
      <c r="A27"/>
      <c r="B27" t="s">
        <v>11</v>
      </c>
      <c r="C27" s="10">
        <f>B2*0.00025</f>
        <v>0.05</v>
      </c>
      <c r="D27" t="s">
        <v>12</v>
      </c>
      <c r="E27" t="s" s="8"/>
    </row>
    <row r="28">
      <c r="A28"/>
      <c r="B28" t="s">
        <v>13</v>
      </c>
      <c r="C28" s="10">
        <f>B2*0.000015</f>
        <v>0.003</v>
      </c>
      <c r="D28" t="s">
        <v>12</v>
      </c>
      <c r="E28" t="s" s="8"/>
    </row>
    <row r="29">
      <c r="A29" t="s" s="11">
        <v>25</v>
      </c>
      <c r="B29" t="inlineStr" s="12">
        <is>
          <t>Dresser — Coucher à la poche, douille cannelée, en formes variées (cœurs, larmes, rosaces) et décorer de morceaux de cerises confites, d'angélique, d'amandes ou de noix.</t>
        </is>
      </c>
      <c r="C29"/>
      <c r="D29"/>
      <c r="E29" t="s" s="8"/>
    </row>
    <row r="30">
      <c r="A30"/>
      <c r="B30" t="s">
        <v>14</v>
      </c>
      <c r="C30" s="10">
        <f>B2*0.0005</f>
        <v>0.1</v>
      </c>
      <c r="D30" t="s">
        <v>8</v>
      </c>
      <c r="E30" t="s" s="8"/>
    </row>
    <row r="31">
      <c r="A31"/>
      <c r="B31" t="s">
        <v>15</v>
      </c>
      <c r="C31" s="10">
        <f>B2*0.00015</f>
        <v>0.03</v>
      </c>
      <c r="D31" t="s">
        <v>8</v>
      </c>
      <c r="E31" t="s" s="8"/>
    </row>
    <row r="32">
      <c r="A32"/>
      <c r="B32" t="s">
        <v>16</v>
      </c>
      <c r="C32" s="10">
        <f>B2*0.00025</f>
        <v>0.05</v>
      </c>
      <c r="D32" t="s">
        <v>8</v>
      </c>
      <c r="E32" t="s" s="8"/>
    </row>
    <row r="33">
      <c r="A33"/>
      <c r="B33" t="s">
        <v>17</v>
      </c>
      <c r="C33" s="10">
        <f>B2*0.00025</f>
        <v>0.05</v>
      </c>
      <c r="D33" t="s">
        <v>8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B2*0.001</f>
        <v>0.2</v>
      </c>
      <c r="D36" t="s">
        <v>12</v>
      </c>
      <c r="E36" t="s" s="8"/>
    </row>
    <row r="37">
      <c r="A37"/>
      <c r="B37" t="s">
        <v>19</v>
      </c>
      <c r="C37" s="10">
        <f>B2*0.0005</f>
        <v>0.1</v>
      </c>
      <c r="D37" t="s">
        <v>8</v>
      </c>
      <c r="E37" t="s" s="8"/>
    </row>
    <row r="38">
      <c r="A38" t="s" s="11">
        <v>30</v>
      </c>
      <c r="B38" t="inlineStr" s="12">
        <is>
          <t>Cuire et glacer — Cuire à 230/240 °C sur plaques doublées : seuls les reliefs colorent, le centre reste moelleux. Glacer aussitôt à la sortie du four avec le sirop refroidi.</t>
        </is>
      </c>
      <c r="C38"/>
      <c r="D38"/>
      <c r="E38" t="s" s="8"/>
    </row>
    <row r="39">
      <c r="A39" t="s" s="13">
        <v>31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3:D23"/>
    <mergeCell ref="B29:D29"/>
    <mergeCell ref="B34:D34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0.2</v>
      </c>
      <c r="C2" t="s">
        <v>12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B2*0.5747126437</f>
        <v>0.114943</v>
      </c>
      <c r="D6" t="s">
        <v>12</v>
      </c>
      <c r="E6" t="s" s="8"/>
    </row>
    <row r="7">
      <c r="A7"/>
      <c r="B7" t="s">
        <v>37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38</v>
      </c>
      <c r="C9"/>
      <c r="D9"/>
      <c r="E9" t="s" s="8"/>
    </row>
    <row r="10">
      <c r="A10" t="s" s="11">
        <v>24</v>
      </c>
      <c r="B10" t="s" s="12">
        <v>39</v>
      </c>
      <c r="C10"/>
      <c r="D10"/>
      <c r="E10" t="s" s="8"/>
    </row>
    <row r="11">
      <c r="A11"/>
      <c r="B11" t="s">
        <v>36</v>
      </c>
      <c r="C11" s="10">
        <f>B2*0.5747126437</f>
        <v>0.114943</v>
      </c>
      <c r="D11" t="s">
        <v>12</v>
      </c>
      <c r="E11" t="s" s="8"/>
    </row>
    <row r="12">
      <c r="A12"/>
      <c r="B12" t="s">
        <v>37</v>
      </c>
      <c r="C12" s="10">
        <f>B2*0.6896551724</f>
        <v>0.137931</v>
      </c>
      <c r="D12" t="s">
        <v>8</v>
      </c>
      <c r="E12" t="s" s="8"/>
    </row>
    <row r="13">
      <c r="A13" t="s" s="11">
        <v>25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26</v>
      </c>
      <c r="B14" t="s" s="12">
        <v>40</v>
      </c>
      <c r="C14"/>
      <c r="D14"/>
      <c r="E14" t="s" s="8"/>
    </row>
    <row r="15">
      <c r="A15" t="s" s="13">
        <v>31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2026-10-30T13:37:05Z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2026-10-30T13:37:05Z</dcterms:modified>
  <cp:revision>1</cp:revision>
</cp:coreProperties>
</file>