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<sst xmlns="http://schemas.openxmlformats.org/spreadsheetml/2006/main" count="64" uniqueCount="64">
  <si>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</si>
  <si>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</si>
  <si>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SIROP À 1,2624 (30° BAUMÉ)</t>
  </si>
  <si>
    <t>Code</t>
  </si>
  <si>
    <t>GRO_CDR_B580</t>
  </si>
  <si>
    <t>Classe</t>
  </si>
  <si>
    <t>Jus, coulis et imbibages (PAT.JUS_COULIS)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</si>
  <si>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</si>
  <si>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</si>
  <si>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</si>
  <si>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</si>
  <si>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</si>
  <si>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</si>
  <si>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</si>
  <si>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</si>
  <si>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1,74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</si>
  <si>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</si>
  <si>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</si>
  <si>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</si>
  <si>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</si>
  <si>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</si>
  <si>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</si>
  <si>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</si>
  <si>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</si>
  <si>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</si>
  <si>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</si>
  <si>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</si>
  <si>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</si>
  <si>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</si>
  <si>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</si>
  <si>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</si>
  <si>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</si>
  <si>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</si>
  <si>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</si>
  <si>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</si>
  <si>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</si>
  <si>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</si>
  <si>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</si>
  <si>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</si>
  <si>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</si>
  <si>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</si>
  <si>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</si>
  <si>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</si>
  <si>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1,74 lt)</t>
  </si>
  <si>
    <t>recette</t>
  </si>
  <si>
    <t>Jus, coulis et imbibages</t>
  </si>
  <si>
    <t xml:space="preserve">    ↳ Eau (robinet - moy. France 2026)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</si>
  <si>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</si>
  <si>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</si>
  <si>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</si>
  <si>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</si>
  <si>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</si>
  <si>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</si>
  <si>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</si>
  <si>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</si>
  <si>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</si>
  <si>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</si>
  <si>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</si>
  <si>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Fiche technique — SIROP À 1,2624 (30° BAUMÉ)</t>
  </si>
  <si>
    <t>SIROP À 1,2624 (30° BAUMÉ)  GRO_CDR_B580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</si>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</sst>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0.9883</v>
      </c>
    </row>
    <row r="12">
      <c r="A12" t="s" s="3">
        <v>17</v>
      </c>
      <c r="B12" s="4">
        <v>0.56798850574713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0.9883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1.74</v>
      </c>
      <c r="C3" t="s" s="10">
        <v>25</v>
      </c>
      <c r="D3"/>
      <c r="E3"/>
      <c r="F3"/>
    </row>
    <row r="4">
      <c r="A4" t="s">
        <v>26</v>
      </c>
      <c r="B4" s="11">
        <f>$B$2*B3</f>
        <v>1.74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1.2</v>
      </c>
      <c r="E8" s="11">
        <f>D8*$B$2</f>
        <v>1.2</v>
      </c>
      <c r="F8" t="s">
        <v>38</v>
      </c>
      <c r="G8" s="4">
        <f>E8*0.82</f>
        <v>0.984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1.74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1.2</v>
      </c>
      <c r="E4" t="s">
        <v>38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3">
        <v>55</v>
      </c>
      <c r="E2" t="s" s="13"/>
      <c r="F2"/>
    </row>
    <row r="3">
      <c r="A3" t="s">
        <v>2</v>
      </c>
      <c r="B3">
        <v>2</v>
      </c>
      <c r="C3"/>
      <c r="D3" t="s" s="13">
        <v>56</v>
      </c>
      <c r="E3" t="s" s="13"/>
      <c r="F3"/>
    </row>
    <row r="4">
      <c r="A4" t="s">
        <v>2</v>
      </c>
      <c r="B4">
        <v>3</v>
      </c>
      <c r="C4"/>
      <c r="D4" t="inlineStr" s="13">
        <is>
          <t>Bouillir — Porter à ébullition en remuant au besoin, puis laisser bouillir au moins 1 min pour atteindre la densité voulue ; écumer avec une écumoire trempée dans l'eau froide.</t>
        </is>
      </c>
      <c r="E4" t="s" s="13"/>
      <c r="F4"/>
    </row>
    <row r="5">
      <c r="A5" t="s">
        <v>2</v>
      </c>
      <c r="B5">
        <v>4</v>
      </c>
      <c r="C5"/>
      <c r="D5" t="s" s="13">
        <v>57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58</v>
      </c>
      <c r="B1"/>
      <c r="C1"/>
      <c r="D1"/>
    </row>
    <row r="2">
      <c r="A2" t="str" s="14">
        <f>"GRO_CDR_B580 · PAT.JUS_COULIS · référence : "&amp;Besoins!B3&amp;" "&amp;Besoins!C3&amp;" · multiplicateur réglable sur la feuille ""Besoins"""</f>
        <v>GRO_CDR_B580 · PAT.JUS_COULIS · référence : 1,74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59</v>
      </c>
      <c r="B4"/>
      <c r="C4"/>
      <c r="D4"/>
    </row>
    <row r="5">
      <c r="A5" t="s" s="16">
        <v>60</v>
      </c>
      <c r="B5" t="str" s="13">
        <f>Procedure!D2</f>
        <v>Mise en place — Vérifier la propreté du matériel, peser le sucre et mesurer l'eau.</v>
      </c>
      <c r="C5"/>
      <c r="D5"/>
    </row>
    <row r="6">
      <c r="A6" t="s" s="16">
        <v>61</v>
      </c>
      <c r="B6" t="str" s="13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Besoins!B7</f>
        <v>Eau (robinet - moy. France 2026)</v>
      </c>
      <c r="C7" s="11">
        <f>Besoins!E7</f>
        <v>1</v>
      </c>
      <c r="D7" t="str">
        <f>Besoins!F7</f>
        <v>lt</v>
      </c>
    </row>
    <row r="8">
      <c r="A8"/>
      <c r="B8" t="str">
        <f>Besoins!B8</f>
        <v>Sucre blanc cristal sac 25 kg</v>
      </c>
      <c r="C8" s="11">
        <f>Besoins!E8</f>
        <v>1.2</v>
      </c>
      <c r="D8" t="str">
        <f>Besoins!F8</f>
        <v>kg</v>
      </c>
    </row>
    <row r="9">
      <c r="A9" t="s" s="16">
        <v>62</v>
      </c>
      <c r="B9" t="str" s="13">
        <f>Procedure!D4</f>
        <v>Bouillir — Porter à ébullition en remuant au besoin, puis laisser bouillir au moins 1 min pour atteindre la densité voulue ; écumer avec une écumoire trempée dans l'eau froide.</v>
      </c>
      <c r="C9"/>
      <c r="D9"/>
    </row>
    <row r="10">
      <c r="A10" t="s" s="16">
        <v>63</v>
      </c>
      <c r="B10" t="str" s="13">
        <f>Procedure!D5</f>
        <v>Passer — Passer au chinois étamine dans un récipient inox ; employer aussitôt ou refroidir rapidement.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2026-10-30T16:38:28Z</dcterms:created>
  <dc:title>SIROP À 1,2624 (30° BAUMÉ)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2026-10-30T16:38:28Z</dcterms:modified>
  <cp:revision>1</cp:revision>
</cp:coreProperties>
</file>