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<sst xmlns="http://schemas.openxmlformats.org/spreadsheetml/2006/main" count="74" uniqueCount="74">
  <si>
    <t>Fiche technique</t>
  </si>
  <si>
    <t>Nom</t>
  </si>
  <si>
    <t>MERINGUE SUISSE AU SUCRE GLACE</t>
  </si>
  <si>
    <t>Code</t>
  </si>
  <si>
    <t>GRO_CDR_B574A</t>
  </si>
  <si>
    <t>Classe</t>
  </si>
  <si>
    <t>Meringue suisse (PAT.MERIN.SUISSE)</t>
  </si>
  <si>
    <t>Statut</t>
  </si>
  <si>
    <t>publie</t>
  </si>
  <si>
    <t>Verrouillée</t>
  </si>
  <si>
    <t>Non</t>
  </si>
  <si>
    <t>Source bibliographique</t>
  </si>
  <si>
    <t>La Cuisine de Référence (BPI.CDR2002)</t>
  </si>
  <si>
    <t>Provenance</t>
  </si>
  <si>
    <t>Quantité de référence</t>
  </si>
  <si>
    <t>1,48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</si>
  <si>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</si>
  <si>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</si>
  <si>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</si>
  <si>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</si>
  <si>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</si>
  <si>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15:29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</si>
  <si>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</si>
  <si>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</si>
  <si>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</si>
  <si>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</si>
  <si>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</si>
  <si>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</si>
  <si>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</si>
  <si>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</si>
  <si>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</si>
  <si>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</si>
  <si>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00000047</t>
  </si>
  <si>
    <t>OEUF A3 (PRIX)</t>
  </si>
  <si>
    <t>Oeufs entiers</t>
  </si>
  <si>
    <t>pc</t>
  </si>
  <si>
    <t>SEL-FIN</t>
  </si>
  <si>
    <t>Sel fin de cuisine</t>
  </si>
  <si>
    <t>Sels et condiments de base</t>
  </si>
  <si>
    <t>SUC-GLACE</t>
  </si>
  <si>
    <t>Sucre glace tamisé</t>
  </si>
  <si>
    <t>Sucres et édulcorants</t>
  </si>
  <si>
    <t>Total</t>
  </si>
  <si>
    <t>Niveau</t>
  </si>
  <si>
    <t>Composant</t>
  </si>
  <si>
    <t>Type</t>
  </si>
  <si>
    <t>Quantité (pour 1,48 kg)</t>
  </si>
  <si>
    <t>recette</t>
  </si>
  <si>
    <t>Meringue suisse</t>
  </si>
  <si>
    <t xml:space="preserve">    ↳ BLANC D'OEUF (P)</t>
  </si>
  <si>
    <t>Conversions oeufs et ovoproduits</t>
  </si>
  <si>
    <t xml:space="preserve">        ↳ BLANC D'OEUF (ML)</t>
  </si>
  <si>
    <t>lt</t>
  </si>
  <si>
    <t xml:space="preserve">            ↳ OEUF A3 (PRIX)</t>
  </si>
  <si>
    <t>matiere</t>
  </si>
  <si>
    <t xml:space="preserve">    ↳ Sucre glace tamisé</t>
  </si>
  <si>
    <t xml:space="preserve">    ↳ Sel fin de cuisine</t>
  </si>
  <si>
    <t>Recette</t>
  </si>
  <si>
    <t>#</t>
  </si>
  <si>
    <t>Verbe</t>
  </si>
  <si>
    <t>Étape</t>
  </si>
  <si>
    <t>Précision technique</t>
  </si>
  <si>
    <t>Durée</t>
  </si>
  <si>
    <t>Dresser — Coucher aussitôt à la poche, douille unie ou cannelée.</t>
  </si>
  <si>
    <t>Sécher et réserver — Finir plusieurs heures en étuve, puis garder en étuve entre 40 et 50 °C ou en boîte hermétique, à l'abri de la poussière et de l'humidité.</t>
  </si>
  <si>
    <t>Fiche technique — MERINGUE SUISSE AU SUCRE GLACE</t>
  </si>
  <si>
    <t>MERINGUE SUISSE AU SUCRE GLACE  GRO_CDR_B574A</t>
  </si>
  <si>
    <t>1.</t>
  </si>
  <si>
    <t>2.</t>
  </si>
  <si>
    <t xml:space="preserve">    BLANC D'OEUF (P) (conv.)</t>
  </si>
  <si>
    <t>3.</t>
  </si>
  <si>
    <t>4.</t>
  </si>
  <si>
    <t>5.</t>
  </si>
  <si>
    <t>6.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</si>
</sst>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3.2114</v>
      </c>
    </row>
    <row r="12">
      <c r="A12" t="s" s="3">
        <v>17</v>
      </c>
      <c r="B12" s="4">
        <v>2.1698648648649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3.2114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1.48</v>
      </c>
      <c r="C3" t="s" s="10">
        <v>25</v>
      </c>
      <c r="D3"/>
      <c r="E3"/>
      <c r="F3"/>
    </row>
    <row r="4">
      <c r="A4" t="s">
        <v>26</v>
      </c>
      <c r="B4" s="11">
        <f>$B$2*B3</f>
        <v>1.48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8</v>
      </c>
      <c r="E7" s="11">
        <f>D7*$B$2</f>
        <v>8</v>
      </c>
      <c r="F7" t="s">
        <v>35</v>
      </c>
      <c r="G7" s="4">
        <f>E7*0.27</f>
        <v>2.16</v>
      </c>
    </row>
    <row r="8">
      <c r="A8" t="s">
        <v>36</v>
      </c>
      <c r="B8" t="s">
        <v>37</v>
      </c>
      <c r="C8" t="s">
        <v>38</v>
      </c>
      <c r="D8" s="9">
        <v>0.004</v>
      </c>
      <c r="E8" s="11">
        <f>D8*$B$2</f>
        <v>0.004</v>
      </c>
      <c r="F8" t="s">
        <v>25</v>
      </c>
      <c r="G8" s="4">
        <f>E8*0.35</f>
        <v>0.0014</v>
      </c>
    </row>
    <row r="9">
      <c r="A9" t="s">
        <v>39</v>
      </c>
      <c r="B9" t="s">
        <v>40</v>
      </c>
      <c r="C9" t="s">
        <v>41</v>
      </c>
      <c r="D9" s="9">
        <v>1</v>
      </c>
      <c r="E9" s="11">
        <f>D9*$B$2</f>
        <v>1</v>
      </c>
      <c r="F9" t="s">
        <v>25</v>
      </c>
      <c r="G9" s="4">
        <f>E9*1.05</f>
        <v>1.05</v>
      </c>
    </row>
    <row r="10">
      <c r="A10"/>
      <c r="B10"/>
      <c r="C10"/>
      <c r="D10"/>
      <c r="E10"/>
      <c r="F10" t="s" s="3">
        <v>42</v>
      </c>
      <c r="G10" s="13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43</v>
      </c>
      <c r="B1" t="s" s="2">
        <v>44</v>
      </c>
      <c r="C1" t="s" s="2">
        <v>45</v>
      </c>
      <c r="D1" t="s" s="2">
        <v>46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47</v>
      </c>
      <c r="D2" s="11">
        <v>1.48</v>
      </c>
      <c r="E2" t="s">
        <v>25</v>
      </c>
      <c r="F2" t="s">
        <v>48</v>
      </c>
    </row>
    <row r="3">
      <c r="A3">
        <v>1</v>
      </c>
      <c r="B3" t="s">
        <v>49</v>
      </c>
      <c r="C3" t="s">
        <v>47</v>
      </c>
      <c r="D3" s="11">
        <v>16</v>
      </c>
      <c r="E3" t="s">
        <v>35</v>
      </c>
      <c r="F3" t="s">
        <v>50</v>
      </c>
    </row>
    <row r="4">
      <c r="A4">
        <v>2</v>
      </c>
      <c r="B4" t="s">
        <v>51</v>
      </c>
      <c r="C4" t="s">
        <v>47</v>
      </c>
      <c r="D4" s="11">
        <v>0.576</v>
      </c>
      <c r="E4" t="s">
        <v>52</v>
      </c>
      <c r="F4" t="s">
        <v>50</v>
      </c>
    </row>
    <row r="5">
      <c r="A5">
        <v>3</v>
      </c>
      <c r="B5" t="s">
        <v>53</v>
      </c>
      <c r="C5" t="s">
        <v>54</v>
      </c>
      <c r="D5" s="11">
        <v>8</v>
      </c>
      <c r="E5" t="s">
        <v>35</v>
      </c>
      <c r="F5" t="s">
        <v>34</v>
      </c>
    </row>
    <row r="6">
      <c r="A6">
        <v>1</v>
      </c>
      <c r="B6" t="s">
        <v>55</v>
      </c>
      <c r="C6" t="s">
        <v>54</v>
      </c>
      <c r="D6" s="11">
        <v>1</v>
      </c>
      <c r="E6" t="s">
        <v>25</v>
      </c>
      <c r="F6" t="s">
        <v>41</v>
      </c>
    </row>
    <row r="7">
      <c r="A7">
        <v>1</v>
      </c>
      <c r="B7" t="s">
        <v>56</v>
      </c>
      <c r="C7" t="s">
        <v>54</v>
      </c>
      <c r="D7" s="11">
        <v>0.004</v>
      </c>
      <c r="E7" t="s">
        <v>25</v>
      </c>
      <c r="F7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57</v>
      </c>
      <c r="B1" t="s" s="2">
        <v>58</v>
      </c>
      <c r="C1" t="s" s="2">
        <v>59</v>
      </c>
      <c r="D1" t="s" s="2">
        <v>60</v>
      </c>
      <c r="E1" t="s" s="2">
        <v>61</v>
      </c>
      <c r="F1" t="s" s="2">
        <v>62</v>
      </c>
    </row>
    <row r="2">
      <c r="A2" t="s">
        <v>2</v>
      </c>
      <c r="B2">
        <v>1</v>
      </c>
      <c r="C2"/>
      <c r="D2" t="inlineStr" s="14">
        <is>
          <t>Mise en place — Peser et mesurer ; régler le four ou l'étuve entre 80 et 100 °C ; garnir les plaques de papier de cuisson ; préparer poches, douilles et corne ; faire chauffer de l'eau à 60 °C dans une sauteuse pour le bain-marie.</t>
        </is>
      </c>
      <c r="E2" t="s" s="14"/>
      <c r="F2"/>
    </row>
    <row r="3">
      <c r="A3" t="s">
        <v>2</v>
      </c>
      <c r="B3">
        <v>2</v>
      </c>
      <c r="C3"/>
      <c r="D3" t="inlineStr" s="14">
        <is>
          <t>Chauffer — Réunir dans le bassin les blancs, le sucre et le sel, bien mélanger, puis poser sur le bain-marie et fouetter vigoureusement sans arrêt jusqu'à 45-50 °C : l'appareil blanchit et gonfle.</t>
        </is>
      </c>
      <c r="E3" t="s" s="14"/>
      <c r="F3"/>
    </row>
    <row r="4">
      <c r="A4" t="s">
        <v>2</v>
      </c>
      <c r="B4">
        <v>3</v>
      </c>
      <c r="C4"/>
      <c r="D4" t="inlineStr" s="14">
        <is>
          <t>Monter — Retirer du bain-marie et continuer à fouetter (à la main ou au batteur) jusqu'à complet refroidissement : la meringue doit être très blanche, lisse et ferme.</t>
        </is>
      </c>
      <c r="E4" t="s" s="14"/>
      <c r="F4"/>
    </row>
    <row r="5">
      <c r="A5" t="s">
        <v>2</v>
      </c>
      <c r="B5">
        <v>4</v>
      </c>
      <c r="C5"/>
      <c r="D5" t="s" s="14">
        <v>63</v>
      </c>
      <c r="E5" t="s" s="14"/>
      <c r="F5"/>
    </row>
    <row r="6">
      <c r="A6" t="s">
        <v>2</v>
      </c>
      <c r="B6">
        <v>5</v>
      </c>
      <c r="C6"/>
      <c r="D6" t="inlineStr" s="14">
        <is>
          <t>Cuire — Au moins 2 h entre 80 et 120 °C ; les meringues restent blanches ou à peine blondes (doubler les plaques). Ouras ouvert et porte entrouverte pour chasser la buée.</t>
        </is>
      </c>
      <c r="E6" t="s" s="14"/>
      <c r="F6"/>
    </row>
    <row r="7">
      <c r="A7" t="s">
        <v>2</v>
      </c>
      <c r="B7">
        <v>6</v>
      </c>
      <c r="C7"/>
      <c r="D7" t="s" s="14">
        <v>64</v>
      </c>
      <c r="E7" t="s" s="14"/>
      <c r="F7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5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65</v>
      </c>
      <c r="B1"/>
      <c r="C1"/>
      <c r="D1"/>
    </row>
    <row r="2">
      <c r="A2" t="str" s="15">
        <f>"GRO_CDR_B574A · PAT.MERIN.SUISSE · référence : "&amp;Besoins!B3&amp;" "&amp;Besoins!C3&amp;" · multiplicateur réglable sur la feuille ""Besoins"""</f>
        <v>GRO_CDR_B574A · PAT.MERIN.SUISSE · référence : 1,48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66</v>
      </c>
      <c r="B4"/>
      <c r="C4"/>
      <c r="D4"/>
    </row>
    <row r="5">
      <c r="A5" t="s" s="17">
        <v>67</v>
      </c>
      <c r="B5" t="str" s="14">
        <f>Procedure!D2</f>
        <v>Mise en place — Peser et mesurer ; régler le four ou l'étuve entre 80 et 100 °C ; garnir les plaques de papier de cuisson ; préparer poches, douilles et corne ; faire chauffer de l'eau à 60 °C dans une sauteuse pour le bain-marie.</v>
      </c>
      <c r="C5"/>
      <c r="D5"/>
    </row>
    <row r="6">
      <c r="A6" t="s" s="17">
        <v>68</v>
      </c>
      <c r="B6" t="str" s="14">
        <f>Procedure!D3</f>
        <v>Chauffer — Réunir dans le bassin les blancs, le sucre et le sel, bien mélanger, puis poser sur le bain-marie et fouetter vigoureusement sans arrêt jusqu'à 45-50 °C : l'appareil blanchit et gonfle.</v>
      </c>
      <c r="C6"/>
      <c r="D6"/>
    </row>
    <row r="7">
      <c r="A7"/>
      <c r="B7" t="s">
        <v>69</v>
      </c>
      <c r="C7" s="11">
        <f>'Besoins'!$B$2*16</f>
        <v>16</v>
      </c>
      <c r="D7" t="s">
        <v>35</v>
      </c>
    </row>
    <row r="8">
      <c r="A8"/>
      <c r="B8" t="str">
        <f>Besoins!B9</f>
        <v>Sucre glace tamisé</v>
      </c>
      <c r="C8" s="11">
        <f>Besoins!E9</f>
        <v>1</v>
      </c>
      <c r="D8" t="str">
        <f>Besoins!F9</f>
        <v>kg</v>
      </c>
    </row>
    <row r="9">
      <c r="A9"/>
      <c r="B9" t="str">
        <f>Besoins!B8</f>
        <v>Sel fin de cuisine</v>
      </c>
      <c r="C9" s="11">
        <f>Besoins!E8</f>
        <v>0.004</v>
      </c>
      <c r="D9" t="str">
        <f>Besoins!F8</f>
        <v>kg</v>
      </c>
    </row>
    <row r="10">
      <c r="A10" t="s" s="17">
        <v>70</v>
      </c>
      <c r="B10" t="str" s="14">
        <f>Procedure!D4</f>
        <v>Monter — Retirer du bain-marie et continuer à fouetter (à la main ou au batteur) jusqu'à complet refroidissement : la meringue doit être très blanche, lisse et ferme.</v>
      </c>
      <c r="C10"/>
      <c r="D10"/>
    </row>
    <row r="11">
      <c r="A11" t="s" s="17">
        <v>71</v>
      </c>
      <c r="B11" t="str" s="14">
        <f>Procedure!D5</f>
        <v>Dresser — Coucher aussitôt à la poche, douille unie ou cannelée.</v>
      </c>
      <c r="C11"/>
      <c r="D11"/>
    </row>
    <row r="12">
      <c r="A12" t="s" s="17">
        <v>72</v>
      </c>
      <c r="B12" t="str" s="14">
        <f>Procedure!D6</f>
        <v>Cuire — Au moins 2 h entre 80 et 120 °C ; les meringues restent blanches ou à peine blondes (doubler les plaques). Ouras ouvert et porte entrouverte pour chasser la buée.</v>
      </c>
      <c r="C12"/>
      <c r="D12"/>
    </row>
    <row r="13">
      <c r="A13" t="s" s="17">
        <v>73</v>
      </c>
      <c r="B13" t="str" s="14">
        <f>Procedure!D7</f>
        <v>Sécher et réserver — Finir plusieurs heures en étuve, puis garder en étuve entre 40 et 50 °C ou en boîte hermétique, à l'abri de la poussière et de l'humidité.</v>
      </c>
      <c r="C13"/>
      <c r="D13"/>
    </row>
    <row r="14">
      <c r="A14"/>
      <c r="B14"/>
      <c r="C14"/>
      <c r="D14"/>
    </row>
    <row r="15">
      <c r="A15" t="s" s="18">
        <v>22</v>
      </c>
      <c r="B15"/>
      <c r="C15"/>
      <c r="D15"/>
    </row>
  </sheetData>
  <sheetProtection sheet="1" formatRows="0" formatColumns="0"/>
  <mergeCells count="10">
    <mergeCell ref="A1:D1"/>
    <mergeCell ref="A2:D2"/>
    <mergeCell ref="A4:D4"/>
    <mergeCell ref="B5:D5"/>
    <mergeCell ref="B6:D6"/>
    <mergeCell ref="B10:D10"/>
    <mergeCell ref="B11:D11"/>
    <mergeCell ref="B12:D12"/>
    <mergeCell ref="B13:D13"/>
    <mergeCell ref="A15:D1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2026-10-30T14:29:21Z</dcterms:created>
  <dc:title>MERINGUE SUISSE AU SUCRE GLACE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2026-10-30T14:29:21Z</dcterms:modified>
  <cp:revision>1</cp:revision>
</cp:coreProperties>
</file>