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<sst xmlns="http://schemas.openxmlformats.org/spreadsheetml/2006/main" count="84" uniqueCount="84">
  <si>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</si>
  <si>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</si>
  <si>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BAVAROIS AUX FRAMBOISES</t>
  </si>
  <si>
    <t>Code</t>
  </si>
  <si>
    <t>GRO_CDR_B567A</t>
  </si>
  <si>
    <t>Classe</t>
  </si>
  <si>
    <t>Appareils divers (PAT.CREAMS.APPAREILS)</t>
  </si>
  <si>
    <t>Statut</t>
  </si>
  <si>
    <t>publie</t>
  </si>
  <si>
    <t>Verrouillée</t>
  </si>
  <si>
    <t>Non</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</si>
  <si>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</si>
  <si>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</si>
  <si>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</si>
  <si>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</si>
  <si>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</si>
  <si>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</si>
  <si>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</si>
  <si>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</si>
  <si>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</si>
  <si>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</si>
  <si>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</si>
  <si>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</si>
  <si>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</si>
  <si>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</si>
  <si>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</si>
  <si>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</si>
  <si>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</si>
  <si>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</si>
  <si>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</si>
  <si>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</si>
  <si>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</si>
  <si>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</si>
  <si>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</si>
  <si>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</si>
  <si>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</si>
  <si>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</si>
  <si>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</si>
  <si>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</si>
  <si>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</si>
  <si>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</si>
  <si>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</si>
  <si>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</si>
  <si>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</si>
  <si>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</si>
  <si>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</si>
  <si>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</si>
  <si>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</si>
  <si>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</si>
  <si>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</si>
  <si>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</si>
  <si>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Niveau</t>
  </si>
  <si>
    <t>Composant</t>
  </si>
  <si>
    <t>Type</t>
  </si>
  <si>
    <t>Quantité (pour 2,6 kg)</t>
  </si>
  <si>
    <t>recette</t>
  </si>
  <si>
    <t>Appareils divers</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</si>
  <si>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</si>
  <si>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</si>
  <si>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</si>
  <si>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</si>
  <si>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</si>
  <si>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</si>
  <si>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</si>
  <si>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</si>
  <si>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</si>
  <si>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</si>
  <si>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</si>
  <si>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</si>
  <si>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</si>
  <si>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</si>
  <si>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</si>
  <si>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</si>
  <si>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Mise en place — Peser et mesurer ; tremper la gélatine dans l'eau froide.</t>
  </si>
  <si>
    <t>Crème fouettée — Monter la crème fleurette sans trop la serrer : onctueuse, lisse et homogène.</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</si>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</sst>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33.206076</v>
      </c>
    </row>
    <row r="12">
      <c r="A12" t="s" s="3">
        <v>17</v>
      </c>
      <c r="B12" s="4">
        <v>12.771567692308</v>
      </c>
    </row>
    <row r="13">
      <c r="A13"/>
      <c r="B13"/>
    </row>
    <row r="14">
      <c r="A14" t="s" s="5">
        <v>18</v>
      </c>
      <c r="B14" t="s" s="5">
        <v>15</v>
      </c>
    </row>
    <row r="15">
      <c r="A15" t="s" s="5">
        <v>19</v>
      </c>
      <c r="B15" s="6">
        <v>33.206076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E11*20</f>
        <v>30</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s" s="14">
        <v>73</v>
      </c>
      <c r="E2" t="s" s="14"/>
      <c r="F2"/>
    </row>
    <row r="3">
      <c r="A3" t="s">
        <v>2</v>
      </c>
      <c r="B3">
        <v>2</v>
      </c>
      <c r="C3"/>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c r="D4" t="inlineStr" s="14">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4"/>
      <c r="F4"/>
    </row>
    <row r="5">
      <c r="A5" t="s">
        <v>2</v>
      </c>
      <c r="B5">
        <v>4</v>
      </c>
      <c r="C5"/>
      <c r="D5" t="s" s="14">
        <v>74</v>
      </c>
      <c r="E5" t="s" s="14"/>
      <c r="F5"/>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6">
        <v>76</v>
      </c>
      <c r="B4"/>
      <c r="C4"/>
      <c r="D4"/>
    </row>
    <row r="5">
      <c r="A5" t="s" s="17">
        <v>77</v>
      </c>
      <c r="B5" t="str" s="14">
        <f>Procedure!D2</f>
        <v>Mise en place — Peser et mesurer ; tremper la gélatine dans l'eau froide.</v>
      </c>
      <c r="C5"/>
      <c r="D5"/>
    </row>
    <row r="6">
      <c r="A6"/>
      <c r="B6" t="s">
        <v>78</v>
      </c>
      <c r="C6" s="11">
        <f>'Besoins'!$B$2*14</f>
        <v>14</v>
      </c>
      <c r="D6" t="s">
        <v>63</v>
      </c>
    </row>
    <row r="7">
      <c r="A7" t="s" s="17">
        <v>79</v>
      </c>
      <c r="B7" t="str" s="14">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80</v>
      </c>
      <c r="B10" t="str" s="14">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81</v>
      </c>
      <c r="C11" s="11">
        <f>'Besoins'!$B$2*1.1</f>
        <v>1.1</v>
      </c>
      <c r="D11" t="s">
        <v>25</v>
      </c>
    </row>
    <row r="12">
      <c r="A12"/>
      <c r="B12" t="str">
        <f>Besoins!B10</f>
        <v>CITRON Espagne cat.I 4(58-67mm)</v>
      </c>
      <c r="C12" s="11">
        <f>Besoins!E10</f>
        <v>0.15</v>
      </c>
      <c r="D12" t="str">
        <f>Besoins!F10</f>
        <v>kg</v>
      </c>
    </row>
    <row r="13">
      <c r="A13"/>
      <c r="B13" t="s">
        <v>81</v>
      </c>
      <c r="C13" s="11">
        <f>'Besoins'!$B$2*0.4</f>
        <v>0.4</v>
      </c>
      <c r="D13" t="s">
        <v>25</v>
      </c>
    </row>
    <row r="14">
      <c r="A14" t="s" s="17">
        <v>82</v>
      </c>
      <c r="B14" t="str" s="14">
        <f>Procedure!D5</f>
        <v>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83</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2026-10-30T16:45:14Z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2026-10-30T16:45:14Z</dcterms:modified>
  <cp:revision>1</cp:revision>
</cp:coreProperties>
</file>