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À PARIS-BREST" sheetId="1" r:id="rId1"/>
    <sheet name="CRÈME PÂTISSIÈRE À LA POUDRE À " sheetId="2" r:id="rId2"/>
  </sheets>
</workbook>
</file>

<file path=xl/sharedStrings.xml><?xml version="1.0" encoding="utf-8"?>
<sst xmlns="http://schemas.openxmlformats.org/spreadsheetml/2006/main" count="33" uniqueCount="33">
  <si>
    <t>CRÈME À PARIS-BREST</t>
  </si>
  <si>
    <t>Annotations</t>
  </si>
  <si>
    <t>Quantité souhaitée</t>
  </si>
  <si>
    <t>kg</t>
  </si>
  <si>
    <t>référence : 1,83 kg</t>
  </si>
  <si>
    <t>CRÈME À PARIS-BREST  GRO_CDR_B552A</t>
  </si>
  <si>
    <t>Ingrédients</t>
  </si>
  <si>
    <t xml:space="preserve">    CRÈME PÂTISSIÈRE À LA POUDRE À FLAN — voir l'onglet "CRÈME PÂTISSIÈRE À LA POUDRE À "</t>
  </si>
  <si>
    <t xml:space="preserve">    Beurre doux 82% MG plaquette</t>
  </si>
  <si>
    <t xml:space="preserve">    Praliné noisette/amande en pâte</t>
  </si>
  <si>
    <t xml:space="preserve">    Rhum ambré de cuisine (baba)</t>
  </si>
  <si>
    <t>lt</t>
  </si>
  <si>
    <t>1.</t>
  </si>
  <si>
    <t>Mise en place — Peser et mesurer ; préparer la crème pâtissière à la poudre à flan (GRO_CDR_B547A) et la laisser revenir à la température de la cuisine.</t>
  </si>
  <si>
    <t>2.</t>
  </si>
  <si>
    <t>Beurre praliné — Assouplir le beurre et le fraiser avec le praliné jusqu'à la consistance de la crème pâtissière.</t>
  </si>
  <si>
    <t>3.</t>
  </si>
  <si>
    <t>CUIS.web — Portage du CUIS Clipper de 1992 par Palika &amp; Bernard Vandendaele (créateur du moteur récursif d'origine)</t>
  </si>
  <si>
    <t>CRÈME PÂTISSIÈRE À LA POUDRE À FLAN</t>
  </si>
  <si>
    <t>Quantité totale à produire (cumulée)</t>
  </si>
  <si>
    <t>référence : 1,6 kg — lot unique couvrant tous les usages</t>
  </si>
  <si>
    <t>CRÈME PÂTISSIÈRE À LA POUDRE À FLAN  GRO_CDR_B547A</t>
  </si>
  <si>
    <t xml:space="preserve">    Lait entier UHT 3,5% MG brique 1L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</si>
  <si>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</si>
  <si>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</si>
  <si>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</si>
  <si>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</si>
  <si>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Farine de blé T55</t>
  </si>
  <si>
    <t xml:space="preserve">    Poudre à crème (custard powder) — à réactualiser</t>
  </si>
  <si>
    <t>Mise en place — Peser et mesurer ; tamiser ensemble la farine et la poudre à flan.</t>
  </si>
  <si>
    <t>Lait — Porter le lait à ébullition dans une grande sauteuse avec la gousse fendue en long.</t>
  </si>
  <si>
    <t>4.</t>
  </si>
  <si>
    <t>5.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</si>
</sst>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B2*0.5464480874</f>
        <v>1</v>
      </c>
      <c r="D6" t="s">
        <v>3</v>
      </c>
      <c r="E6" t="s" s="8"/>
    </row>
    <row r="7">
      <c r="A7"/>
      <c r="B7" t="s">
        <v>8</v>
      </c>
      <c r="C7" s="10">
        <f>B2*0.2732240437</f>
        <v>0.5</v>
      </c>
      <c r="D7" t="s">
        <v>3</v>
      </c>
      <c r="E7" t="s" s="8"/>
    </row>
    <row r="8">
      <c r="A8"/>
      <c r="B8" t="s">
        <v>9</v>
      </c>
      <c r="C8" s="10">
        <f>B2*0.1366120219</f>
        <v>0.25</v>
      </c>
      <c r="D8" t="s">
        <v>3</v>
      </c>
      <c r="E8" t="s" s="8"/>
    </row>
    <row r="9">
      <c r="A9"/>
      <c r="B9" t="s">
        <v>10</v>
      </c>
      <c r="C9" s="10">
        <f>B2*0.0546448087</f>
        <v>0.1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B2*0.5464480874</f>
        <v>1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8</v>
      </c>
      <c r="C14" s="10">
        <f>B2*0.2732240437</f>
        <v>0.5</v>
      </c>
      <c r="D14" t="s">
        <v>3</v>
      </c>
      <c r="E14" t="s" s="8"/>
    </row>
    <row r="15">
      <c r="A15"/>
      <c r="B15" t="s">
        <v>9</v>
      </c>
      <c r="C15" s="10">
        <f>B2*0.1366120219</f>
        <v>0.25</v>
      </c>
      <c r="D15" t="s">
        <v>3</v>
      </c>
      <c r="E15" t="s" s="8"/>
    </row>
    <row r="16">
      <c r="A16" t="s" s="11">
        <v>16</v>
      </c>
      <c r="B16" t="inlineStr" s="12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C16"/>
      <c r="D16"/>
      <c r="E16" t="s" s="8"/>
    </row>
    <row r="17">
      <c r="A17"/>
      <c r="B17" t="s">
        <v>10</v>
      </c>
      <c r="C17" s="10">
        <f>B2*0.0546448087</f>
        <v>0.1</v>
      </c>
      <c r="D17" t="s">
        <v>11</v>
      </c>
      <c r="E17" t="s" s="8"/>
    </row>
    <row r="18">
      <c r="A18" t="s" s="13">
        <v>17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3:D13"/>
    <mergeCell ref="B16:D16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B2*0.625</f>
        <v>0.625</v>
      </c>
      <c r="D6" t="s">
        <v>11</v>
      </c>
      <c r="E6" t="s" s="8"/>
    </row>
    <row r="7">
      <c r="A7"/>
      <c r="B7" t="s">
        <v>23</v>
      </c>
      <c r="C7" s="10">
        <f>B2*0.625</f>
        <v>0.625</v>
      </c>
      <c r="D7" t="s">
        <v>24</v>
      </c>
      <c r="E7" t="s" s="8"/>
    </row>
    <row r="8">
      <c r="A8"/>
      <c r="B8" t="s">
        <v>25</v>
      </c>
      <c r="C8" s="10">
        <f>B2*3.75</f>
        <v>3.75</v>
      </c>
      <c r="D8" t="s">
        <v>24</v>
      </c>
      <c r="E8" t="s" s="8"/>
    </row>
    <row r="9">
      <c r="A9"/>
      <c r="B9" t="s">
        <v>26</v>
      </c>
      <c r="C9" s="10">
        <f>B2*0.140625</f>
        <v>0.140625</v>
      </c>
      <c r="D9" t="s">
        <v>3</v>
      </c>
      <c r="E9" t="s" s="8"/>
    </row>
    <row r="10">
      <c r="A10"/>
      <c r="B10" t="s">
        <v>27</v>
      </c>
      <c r="C10" s="10">
        <f>B2*0.025</f>
        <v>0.025</v>
      </c>
      <c r="D10" t="s">
        <v>3</v>
      </c>
      <c r="E10" t="s" s="8"/>
    </row>
    <row r="11">
      <c r="A11"/>
      <c r="B11" t="s">
        <v>28</v>
      </c>
      <c r="C11" s="10">
        <f>B2*0.05</f>
        <v>0.05</v>
      </c>
      <c r="D11" t="s">
        <v>3</v>
      </c>
      <c r="E11" t="s" s="8"/>
    </row>
    <row r="12">
      <c r="A12"/>
      <c r="B12" t="s">
        <v>8</v>
      </c>
      <c r="C12" s="10">
        <f>B2*0.0125</f>
        <v>0.0125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s" s="12">
        <v>29</v>
      </c>
      <c r="C14"/>
      <c r="D14"/>
      <c r="E14" t="s" s="8"/>
    </row>
    <row r="15">
      <c r="A15" t="s" s="11">
        <v>14</v>
      </c>
      <c r="B15" t="s" s="12">
        <v>30</v>
      </c>
      <c r="C15"/>
      <c r="D15"/>
      <c r="E15" t="s" s="8"/>
    </row>
    <row r="16">
      <c r="A16"/>
      <c r="B16" t="s">
        <v>22</v>
      </c>
      <c r="C16" s="10">
        <f>B2*0.625</f>
        <v>0.625</v>
      </c>
      <c r="D16" t="s">
        <v>11</v>
      </c>
      <c r="E16" t="s" s="8"/>
    </row>
    <row r="17">
      <c r="A17"/>
      <c r="B17" t="s">
        <v>23</v>
      </c>
      <c r="C17" s="10">
        <f>B2*0.625</f>
        <v>0.625</v>
      </c>
      <c r="D17" t="s">
        <v>24</v>
      </c>
      <c r="E17" t="s" s="8"/>
    </row>
    <row r="18">
      <c r="A18" t="s" s="11">
        <v>16</v>
      </c>
      <c r="B18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C18"/>
      <c r="D18"/>
      <c r="E18" t="s" s="8"/>
    </row>
    <row r="19">
      <c r="A19"/>
      <c r="B19" t="s">
        <v>25</v>
      </c>
      <c r="C19" s="10">
        <f>B2*3.75</f>
        <v>3.75</v>
      </c>
      <c r="D19" t="s">
        <v>24</v>
      </c>
      <c r="E19" t="s" s="8"/>
    </row>
    <row r="20">
      <c r="A20"/>
      <c r="B20" t="s">
        <v>26</v>
      </c>
      <c r="C20" s="10">
        <f>B2*0.140625</f>
        <v>0.140625</v>
      </c>
      <c r="D20" t="s">
        <v>3</v>
      </c>
      <c r="E20" t="s" s="8"/>
    </row>
    <row r="21">
      <c r="A21"/>
      <c r="B21" t="s">
        <v>27</v>
      </c>
      <c r="C21" s="10">
        <f>B2*0.025</f>
        <v>0.025</v>
      </c>
      <c r="D21" t="s">
        <v>3</v>
      </c>
      <c r="E21" t="s" s="8"/>
    </row>
    <row r="22">
      <c r="A22"/>
      <c r="B22" t="s">
        <v>28</v>
      </c>
      <c r="C22" s="10">
        <f>B2*0.05</f>
        <v>0.05</v>
      </c>
      <c r="D22" t="s">
        <v>3</v>
      </c>
      <c r="E22" t="s" s="8"/>
    </row>
    <row r="23">
      <c r="A23" t="s" s="11">
        <v>31</v>
      </c>
      <c r="B23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C23"/>
      <c r="D23"/>
      <c r="E23" t="s" s="8"/>
    </row>
    <row r="24">
      <c r="A24" t="s" s="11">
        <v>32</v>
      </c>
      <c r="B24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C24"/>
      <c r="D24"/>
      <c r="E24" t="s" s="8"/>
    </row>
    <row r="25">
      <c r="A25"/>
      <c r="B25" t="s">
        <v>8</v>
      </c>
      <c r="C25" s="10">
        <f>B2*0.0125</f>
        <v>0.0125</v>
      </c>
      <c r="D25" t="s">
        <v>3</v>
      </c>
      <c r="E25" t="s" s="8"/>
    </row>
    <row r="26">
      <c r="A26" t="s" s="13">
        <v>17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2026-10-30T14:25:34Z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2026-10-30T14:25:34Z</dcterms:modified>
  <cp:revision>1</cp:revision>
</cp:coreProperties>
</file>