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À BRIOCHES" sheetId="1" r:id="rId1"/>
  </sheets>
</workbook>
</file>

<file path=xl/sharedStrings.xml><?xml version="1.0" encoding="utf-8"?>
<sst xmlns="http://schemas.openxmlformats.org/spreadsheetml/2006/main" count="27" uniqueCount="27">
  <si>
    <t>PÂTE À BRIOCHES</t>
  </si>
  <si>
    <t>Annotations</t>
  </si>
  <si>
    <t>Quantité souhaitée</t>
  </si>
  <si>
    <t>kg</t>
  </si>
  <si>
    <t>référence : 2,44 kg</t>
  </si>
  <si>
    <t>PÂTE À BRIOCHES  GRO_CDR_B532</t>
  </si>
  <si>
    <t>Ingrédients</t>
  </si>
  <si>
    <t xml:space="preserve">    Farine de blé T45</t>
  </si>
  <si>
    <t xml:space="preserve">    Sel fin de cuisine</t>
  </si>
  <si>
    <t xml:space="preserve">    Sucre blanc cristal sac 25 kg</t>
  </si>
  <si>
    <t xml:space="preserve">    Levure fraîche de boulanger</t>
  </si>
  <si>
    <t xml:space="preserve">    Lait entier UHT 3,5% MG brique 1L</t>
  </si>
  <si>
    <t>lt</t>
  </si>
  <si>
    <t xml:space="preserve">    OEUF (P) (conv.)</t>
  </si>
  <si>
    <t>pc</t>
  </si>
  <si>
    <t xml:space="preserve">    Beurre doux 82% MG plaquette</t>
  </si>
  <si>
    <t xml:space="preserve">    Farine de blé T55</t>
  </si>
  <si>
    <t>1.</t>
  </si>
  <si>
    <t>Mise en place — Peser et mesurer toutes les denrées, vérifier leur fraîcheur.</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</si>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</sst>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2.44</v>
      </c>
      <c r="C2" t="s" s="6">
        <v>3</v>
      </c>
      <c r="D2" t="s" s="7">
        <v>4</v>
      </c>
      <c r="E2" t="s" s="8"/>
    </row>
    <row r="3">
      <c r="A3"/>
      <c r="B3"/>
      <c r="C3"/>
      <c r="D3"/>
      <c r="E3" t="s" s="8"/>
    </row>
    <row r="4">
      <c r="A4" t="s" s="9">
        <v>5</v>
      </c>
      <c r="B4"/>
      <c r="C4"/>
      <c r="D4"/>
      <c r="E4" t="s" s="8"/>
    </row>
    <row r="5">
      <c r="A5" t="s" s="4">
        <v>6</v>
      </c>
      <c r="B5"/>
      <c r="C5"/>
      <c r="D5"/>
      <c r="E5" t="s" s="8"/>
    </row>
    <row r="6">
      <c r="A6"/>
      <c r="B6" t="s">
        <v>7</v>
      </c>
      <c r="C6" s="10">
        <f>B2*0.4098360656</f>
        <v>1</v>
      </c>
      <c r="D6" t="s">
        <v>3</v>
      </c>
      <c r="E6" t="s" s="8"/>
    </row>
    <row r="7">
      <c r="A7"/>
      <c r="B7" t="s">
        <v>8</v>
      </c>
      <c r="C7" s="10">
        <f>B2*0.0081967213</f>
        <v>0.02</v>
      </c>
      <c r="D7" t="s">
        <v>3</v>
      </c>
      <c r="E7" t="s" s="8"/>
    </row>
    <row r="8">
      <c r="A8"/>
      <c r="B8" t="s">
        <v>9</v>
      </c>
      <c r="C8" s="10">
        <f>B2*0.0307377049</f>
        <v>0.075</v>
      </c>
      <c r="D8" t="s">
        <v>3</v>
      </c>
      <c r="E8" t="s" s="8"/>
    </row>
    <row r="9">
      <c r="A9"/>
      <c r="B9" t="s">
        <v>10</v>
      </c>
      <c r="C9" s="10">
        <f>B2*0.018442623</f>
        <v>0.045</v>
      </c>
      <c r="D9" t="s">
        <v>3</v>
      </c>
      <c r="E9" t="s" s="8"/>
    </row>
    <row r="10">
      <c r="A10"/>
      <c r="B10" t="s">
        <v>11</v>
      </c>
      <c r="C10" s="10">
        <f>B2*0.0409836066</f>
        <v>0.1</v>
      </c>
      <c r="D10" t="s">
        <v>12</v>
      </c>
      <c r="E10" t="s" s="8"/>
    </row>
    <row r="11">
      <c r="A11"/>
      <c r="B11" t="s">
        <v>13</v>
      </c>
      <c r="C11" s="10">
        <f>B2*5.3278688525</f>
        <v>13</v>
      </c>
      <c r="D11" t="s">
        <v>14</v>
      </c>
      <c r="E11" t="s" s="8"/>
    </row>
    <row r="12">
      <c r="A12"/>
      <c r="B12" t="s">
        <v>15</v>
      </c>
      <c r="C12" s="10">
        <f>B2*0.2254098361</f>
        <v>0.55</v>
      </c>
      <c r="D12" t="s">
        <v>3</v>
      </c>
      <c r="E12" t="s" s="8"/>
    </row>
    <row r="13">
      <c r="A13"/>
      <c r="B13" t="s">
        <v>16</v>
      </c>
      <c r="C13" s="10">
        <f>B2*0.0409836066</f>
        <v>0.1</v>
      </c>
      <c r="D13" t="s">
        <v>3</v>
      </c>
      <c r="E13" t="s" s="8"/>
    </row>
    <row r="14">
      <c r="A14"/>
      <c r="B14" t="s">
        <v>13</v>
      </c>
      <c r="C14" s="10">
        <f>B2*0.4098360656</f>
        <v>1</v>
      </c>
      <c r="D14" t="s">
        <v>14</v>
      </c>
      <c r="E14" t="s" s="8"/>
    </row>
    <row r="15">
      <c r="A15"/>
      <c r="B15" t="s">
        <v>11</v>
      </c>
      <c r="C15" s="10">
        <f>B2*0.0081967213</f>
        <v>0.02</v>
      </c>
      <c r="D15" t="s">
        <v>12</v>
      </c>
      <c r="E15" t="s" s="8"/>
    </row>
    <row r="16">
      <c r="A16"/>
      <c r="B16"/>
      <c r="C16"/>
      <c r="D16"/>
      <c r="E16" t="s" s="8"/>
    </row>
    <row r="17">
      <c r="A17" t="s" s="11">
        <v>17</v>
      </c>
      <c r="B17" t="s" s="12">
        <v>18</v>
      </c>
      <c r="C17"/>
      <c r="D17"/>
      <c r="E17" t="s" s="8"/>
    </row>
    <row r="18">
      <c r="A18" t="s" s="11">
        <v>19</v>
      </c>
      <c r="B18" t="inlineStr" s="12">
        <is>
          <t>Double fontaine — Tamiser la farine sur le marbre et la partager en deux fontaines en forme de huit, l'une deux fois plus grande que l'autre. Dans la petite, délayer la levure émiettée dans un peu de lait tiède et la couvrir d'un peu de farine pour l'isoler. Dans la grande, dissoudre le sel et le sucre avec un peu de lait tiède, puis ajouter les œufs tempérés et mélanger du bout des doigts.</t>
        </is>
      </c>
      <c r="C18"/>
      <c r="D18"/>
      <c r="E18" t="s" s="8"/>
    </row>
    <row r="19">
      <c r="A19"/>
      <c r="B19" t="s">
        <v>7</v>
      </c>
      <c r="C19" s="10">
        <f>B2*0.4098360656</f>
        <v>1</v>
      </c>
      <c r="D19" t="s">
        <v>3</v>
      </c>
      <c r="E19" t="s" s="8"/>
    </row>
    <row r="20">
      <c r="A20"/>
      <c r="B20" t="s">
        <v>8</v>
      </c>
      <c r="C20" s="10">
        <f>B2*0.0081967213</f>
        <v>0.02</v>
      </c>
      <c r="D20" t="s">
        <v>3</v>
      </c>
      <c r="E20" t="s" s="8"/>
    </row>
    <row r="21">
      <c r="A21"/>
      <c r="B21" t="s">
        <v>9</v>
      </c>
      <c r="C21" s="10">
        <f>B2*0.0307377049</f>
        <v>0.075</v>
      </c>
      <c r="D21" t="s">
        <v>3</v>
      </c>
      <c r="E21" t="s" s="8"/>
    </row>
    <row r="22">
      <c r="A22"/>
      <c r="B22" t="s">
        <v>10</v>
      </c>
      <c r="C22" s="10">
        <f>B2*0.018442623</f>
        <v>0.045</v>
      </c>
      <c r="D22" t="s">
        <v>3</v>
      </c>
      <c r="E22" t="s" s="8"/>
    </row>
    <row r="23">
      <c r="A23"/>
      <c r="B23" t="s">
        <v>11</v>
      </c>
      <c r="C23" s="10">
        <f>B2*0.0409836066</f>
        <v>0.1</v>
      </c>
      <c r="D23" t="s">
        <v>12</v>
      </c>
      <c r="E23" t="s" s="8"/>
    </row>
    <row r="24">
      <c r="A24"/>
      <c r="B24" t="s">
        <v>13</v>
      </c>
      <c r="C24" s="10">
        <f>B2*5.3278688525</f>
        <v>13</v>
      </c>
      <c r="D24" t="s">
        <v>14</v>
      </c>
      <c r="E24" t="s" s="8"/>
    </row>
    <row r="25">
      <c r="A25" t="s" s="11">
        <v>20</v>
      </c>
      <c r="B25" t="inlineStr" s="12">
        <is>
          <t>Corsage — Réunir les deux fontaines et ramener la farine vers les œufs depuis le bord intérieur, en hydratant peu à peu ; ajouter le reste du lait si besoin. Obtenir d'abord une pâte corsée et élastique, puis l'étirer au maximum en la coupant à la main et en la passant en tête. Trop molle, ajouter un peu de farine ; trop ferme, un peu de lait. S'arrêter quand elle commence à se décoller du marbre et des mains.</t>
        </is>
      </c>
      <c r="C25"/>
      <c r="D25"/>
      <c r="E25" t="s" s="8"/>
    </row>
    <row r="26">
      <c r="A26" t="s" s="11">
        <v>21</v>
      </c>
      <c r="B26" t="inlineStr" s="12">
        <is>
          <t>Soufflage — Soulever la pâte, la laisser retomber en l'étirant et en l'écartant, la tourner d'un quart de tour et recommencer, jusqu'à ce qu'elle ne colle plus au marbre ni aux mains.</t>
        </is>
      </c>
      <c r="C26"/>
      <c r="D26"/>
      <c r="E26" t="s" s="8"/>
    </row>
    <row r="27">
      <c r="A27" t="s" s="11">
        <v>22</v>
      </c>
      <c r="B27" t="inlineStr" s="12">
        <is>
          <t>Beurre — Assouplir le beurre au rouleau, le mêler à un peu de pâte, puis incorporer vite ce mélange au reste en coupant et en passant en tête, sans laisser fondre le beurre aux mains ; lisser par un léger soufflage.</t>
        </is>
      </c>
      <c r="C27"/>
      <c r="D27"/>
      <c r="E27" t="s" s="8"/>
    </row>
    <row r="28">
      <c r="A28"/>
      <c r="B28" t="s">
        <v>15</v>
      </c>
      <c r="C28" s="10">
        <f>B2*0.2254098361</f>
        <v>0.55</v>
      </c>
      <c r="D28" t="s">
        <v>3</v>
      </c>
      <c r="E28" t="s" s="8"/>
    </row>
    <row r="29">
      <c r="A29" t="s" s="11">
        <v>23</v>
      </c>
      <c r="B29" t="inlineStr" s="12">
        <is>
          <t>Première pousse — Fleurer le marbre, bouler la pâte, la mettre dans une grande calotte farinée et la couvrir d'un film ou d'un linge humide. La laisser pousser à 20-30 °C maximum, à l'abri des courants d'air, jusqu'à ce qu'elle double de volume.</t>
        </is>
      </c>
      <c r="C29"/>
      <c r="D29"/>
      <c r="E29" t="s" s="8"/>
    </row>
    <row r="30">
      <c r="A30"/>
      <c r="B30" t="s">
        <v>16</v>
      </c>
      <c r="C30" s="10">
        <f>B2*0.0409836066</f>
        <v>0.1</v>
      </c>
      <c r="D30" t="s">
        <v>3</v>
      </c>
      <c r="E30" t="s" s="8"/>
    </row>
    <row r="31">
      <c r="A31" t="s" s="11">
        <v>24</v>
      </c>
      <c r="B31" t="inlineStr" s="12">
        <is>
          <t>Rompre et raffermir — Rompre la pâte en la rabattant plusieurs fois sur elle-même. Pour un emploi le jour même, lui donner éventuellement une seconde pousse d'une heure et la rompre de nouveau, puis l'étaler en faible épaisseur sur une plaque farinée, filmer et raffermir 1 h à 1 h 30 au froid. Pour le lendemain, rompre sitôt la première pousse, étaler, filmer, réserver au froid et rompre de nouveau si elle pousse.</t>
        </is>
      </c>
      <c r="C31"/>
      <c r="D31"/>
      <c r="E31" t="s" s="8"/>
    </row>
    <row r="32">
      <c r="A32" t="s" s="11">
        <v>25</v>
      </c>
      <c r="B32" t="inlineStr" s="12">
        <is>
          <t>Avant emploi — Chasser le gaz formé au froid en appuyant simplement la pâte, mains à plat légèrement farinées, sans la retravailler ni lui redonner de corps. Dorer les pièces façonnées à l'œuf battu, détendu d'un peu de lait si on veut.</t>
        </is>
      </c>
      <c r="C32"/>
      <c r="D32"/>
      <c r="E32" t="s" s="8"/>
    </row>
    <row r="33">
      <c r="A33"/>
      <c r="B33" t="s">
        <v>13</v>
      </c>
      <c r="C33" s="10">
        <f>B2*0.4098360656</f>
        <v>1</v>
      </c>
      <c r="D33" t="s">
        <v>14</v>
      </c>
      <c r="E33" t="s" s="8"/>
    </row>
    <row r="34">
      <c r="A34"/>
      <c r="B34" t="s">
        <v>11</v>
      </c>
      <c r="C34" s="10">
        <f>B2*0.0081967213</f>
        <v>0.02</v>
      </c>
      <c r="D34" t="s">
        <v>12</v>
      </c>
      <c r="E34" t="s" s="8"/>
    </row>
    <row r="35">
      <c r="A35" t="s" s="13">
        <v>26</v>
      </c>
      <c r="B35"/>
      <c r="C35"/>
      <c r="D35"/>
      <c r="E35" t="s" s="8"/>
    </row>
  </sheetData>
  <sheetProtection sheet="1" formatRows="0" formatColumns="0"/>
  <mergeCells count="11">
    <mergeCell ref="A1:D1"/>
    <mergeCell ref="A4:D4"/>
    <mergeCell ref="B17:D17"/>
    <mergeCell ref="B18:D18"/>
    <mergeCell ref="B25:D25"/>
    <mergeCell ref="B26:D26"/>
    <mergeCell ref="B27:D27"/>
    <mergeCell ref="B29:D29"/>
    <mergeCell ref="B31:D31"/>
    <mergeCell ref="B32:D32"/>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2026-10-30T12:54:18Z</dcterms:created>
  <dc:title>PÂTE À BRIOCHES</dc:title>
  <dc:subject/>
  <dc:creator>CUIS.web</dc:creator>
  <cp:lastModifiedBy/>
  <cp:keywords/>
  <dc:description>Export automatique — moteur récursif d'origine : Bernard Vandendaele</dc:description>
  <cp:category/>
  <dc:language>en-US</dc:language>
  <dcterms:modified xsi:type="dcterms:W3CDTF">2026-10-30T12:54:18Z</dcterms:modified>
  <cp:revision>1</cp:revision>
</cp:coreProperties>
</file>