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<sst xmlns="http://schemas.openxmlformats.org/spreadsheetml/2006/main" count="102" uniqueCount="102">
  <si>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</si>
  <si>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</si>
  <si>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MOUTARDE (HOLLANDAISE)</t>
  </si>
  <si>
    <t>Code</t>
  </si>
  <si>
    <t>GRO_CDR_B311C</t>
  </si>
  <si>
    <t>Classe</t>
  </si>
  <si>
    <t>Sauces émulsionnées chaudes (CUI.SAU.EMULSIONNEES)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</si>
  <si>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</si>
  <si>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</si>
  <si>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</si>
  <si>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</si>
  <si>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</si>
  <si>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</si>
  <si>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</si>
  <si>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</si>
  <si>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</si>
  <si>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</si>
  <si>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</si>
  <si>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</si>
  <si>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</si>
  <si>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</si>
  <si>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</si>
  <si>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</si>
  <si>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</si>
  <si>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</si>
  <si>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</si>
  <si>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</si>
  <si>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</si>
  <si>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</si>
  <si>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</si>
  <si>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</si>
  <si>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</si>
  <si>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</si>
  <si>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</si>
  <si>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</si>
  <si>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</si>
  <si>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</si>
  <si>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</si>
  <si>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</si>
  <si>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</si>
  <si>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</si>
  <si>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</si>
  <si>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</si>
  <si>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</si>
  <si>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</si>
  <si>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</si>
  <si>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</si>
  <si>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</si>
  <si>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</si>
  <si>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MOUTARDE-ANC</t>
  </si>
  <si>
    <t>Moutarde à l'ancienne grains</t>
  </si>
  <si>
    <t>Sels et condiments de base</t>
  </si>
  <si>
    <t>Total</t>
  </si>
  <si>
    <t>Niveau</t>
  </si>
  <si>
    <t>Composant</t>
  </si>
  <si>
    <t>Type</t>
  </si>
  <si>
    <t>Quantité (pour 1,05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</si>
  <si>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</si>
  <si>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</si>
  <si>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</si>
  <si>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</si>
  <si>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</si>
  <si>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</si>
  <si>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</si>
  <si>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</si>
  <si>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</si>
  <si>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</si>
  <si>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</si>
  <si>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</si>
  <si>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Moutarde à l'ancienne grains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</si>
  <si>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</si>
  <si>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</si>
  <si>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</si>
  <si>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</si>
  <si>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</si>
  <si>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</si>
  <si>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</si>
  <si>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Préparer la garniture — Mesurer la moutarde.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</si>
  <si>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</si>
  <si>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</si>
  <si>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</si>
  <si>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</si>
  <si>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</si>
  <si>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</si>
  <si>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</si>
  <si>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</si>
  <si>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</si>
  <si>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</si>
  <si>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</si>
  <si>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</si>
  <si>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MOUTARDE (HOLLANDAISE)</t>
  </si>
  <si>
    <t>SAUCE MOUTARDE (HOLLANDAISE)  GRO_CDR_B311C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</si>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</sst>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11.777184</v>
      </c>
    </row>
    <row r="12">
      <c r="A12" t="s" s="3">
        <v>17</v>
      </c>
      <c r="B12" s="4">
        <v>11.216365714286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11.777184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1.05</v>
      </c>
      <c r="C3" t="s" s="10">
        <v>25</v>
      </c>
      <c r="D3"/>
      <c r="E3"/>
      <c r="F3"/>
    </row>
    <row r="4">
      <c r="A4" t="s">
        <v>26</v>
      </c>
      <c r="B4" s="11">
        <f>$B$2*B3</f>
        <v>1.05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0.12</v>
      </c>
      <c r="E10" s="11">
        <f>D10*$B$2</f>
        <v>0.12</v>
      </c>
      <c r="F10" t="s">
        <v>25</v>
      </c>
      <c r="G10" s="4">
        <f>E10*1.8</f>
        <v>0.216</v>
      </c>
    </row>
    <row r="11">
      <c r="A11" t="s" s="12">
        <v>45</v>
      </c>
      <c r="B11" t="s">
        <v>46</v>
      </c>
      <c r="C11" t="s">
        <v>47</v>
      </c>
      <c r="D11" s="9">
        <v>6.4</v>
      </c>
      <c r="E11" s="11">
        <f>D11*$B$2</f>
        <v>6.4</v>
      </c>
      <c r="F11" t="s">
        <v>48</v>
      </c>
      <c r="G11" s="4">
        <f>E11*0.27</f>
        <v>1.728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E12*4.5</f>
        <v>0.225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58</v>
      </c>
    </row>
    <row r="4">
      <c r="A4">
        <v>2</v>
      </c>
      <c r="B4" t="s">
        <v>60</v>
      </c>
      <c r="C4" t="s">
        <v>57</v>
      </c>
      <c r="D4" s="11">
        <v>12.8</v>
      </c>
      <c r="E4" t="s">
        <v>48</v>
      </c>
      <c r="F4" t="s">
        <v>61</v>
      </c>
    </row>
    <row r="5">
      <c r="A5">
        <v>3</v>
      </c>
      <c r="B5" t="s">
        <v>62</v>
      </c>
      <c r="C5" t="s">
        <v>57</v>
      </c>
      <c r="D5" s="11">
        <v>0.243</v>
      </c>
      <c r="E5" t="s">
        <v>35</v>
      </c>
      <c r="F5" t="s">
        <v>61</v>
      </c>
    </row>
    <row r="6">
      <c r="A6">
        <v>4</v>
      </c>
      <c r="B6" t="s">
        <v>63</v>
      </c>
      <c r="C6" t="s">
        <v>64</v>
      </c>
      <c r="D6" s="11">
        <v>6.4</v>
      </c>
      <c r="E6" t="s">
        <v>48</v>
      </c>
      <c r="F6" t="s">
        <v>47</v>
      </c>
    </row>
    <row r="7">
      <c r="A7">
        <v>2</v>
      </c>
      <c r="B7" t="s">
        <v>65</v>
      </c>
      <c r="C7" t="s">
        <v>64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66</v>
      </c>
      <c r="C8" t="s">
        <v>64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67</v>
      </c>
      <c r="C9" t="s">
        <v>64</v>
      </c>
      <c r="D9" s="11">
        <v>0.12</v>
      </c>
      <c r="E9" t="s">
        <v>25</v>
      </c>
      <c r="F9" t="s">
        <v>44</v>
      </c>
    </row>
    <row r="10">
      <c r="A10">
        <v>2</v>
      </c>
      <c r="B10" t="s">
        <v>68</v>
      </c>
      <c r="C10" t="s">
        <v>64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69</v>
      </c>
      <c r="C11" t="s">
        <v>64</v>
      </c>
      <c r="D11" s="11">
        <v>0.05</v>
      </c>
      <c r="E11" t="s">
        <v>25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78</v>
      </c>
      <c r="B5">
        <v>1</v>
      </c>
      <c r="C5" t="s">
        <v>79</v>
      </c>
      <c r="D5" t="s" s="14">
        <v>76</v>
      </c>
      <c r="E5" t="s" s="14">
        <v>80</v>
      </c>
      <c r="F5"/>
    </row>
    <row r="6">
      <c r="A6" t="s">
        <v>78</v>
      </c>
      <c r="B6">
        <v>2</v>
      </c>
      <c r="C6" t="s">
        <v>81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78</v>
      </c>
      <c r="B7">
        <v>3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84</v>
      </c>
      <c r="F8"/>
    </row>
    <row r="9">
      <c r="A9" t="s">
        <v>78</v>
      </c>
      <c r="B9">
        <v>5</v>
      </c>
      <c r="C9" t="s">
        <v>85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78</v>
      </c>
      <c r="B10">
        <v>6</v>
      </c>
      <c r="C10" t="s">
        <v>86</v>
      </c>
      <c r="D10" t="s" s="14">
        <v>87</v>
      </c>
      <c r="E10" t="s" s="14"/>
      <c r="F10"/>
    </row>
    <row r="11">
      <c r="A11" t="s">
        <v>78</v>
      </c>
      <c r="B11">
        <v>7</v>
      </c>
      <c r="C11" t="s">
        <v>88</v>
      </c>
      <c r="D11" t="s" s="14">
        <v>89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"GRO_CDR_B311C · CUI.SAU.EMULSIONNEES · référence : "&amp;Besoins!B3&amp;" "&amp;Besoins!C3&amp;" · multiplicateur réglable sur la feuille ""Besoins"""</f>
        <v>GRO_CDR_B311C · CUI.SAU.EMULSIONNEES · référence : 1,05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93</v>
      </c>
      <c r="B6" t="str" s="14">
        <f>Procedure!D3</f>
        <v>Préparer la garniture — Mesurer la moutarde.</v>
      </c>
      <c r="C6"/>
      <c r="D6"/>
    </row>
    <row r="7">
      <c r="A7"/>
      <c r="B7" t="str">
        <f>Besoins!B12</f>
        <v>Moutarde à l'ancienne grains</v>
      </c>
      <c r="C7" s="11">
        <f>Besoins!E12</f>
        <v>0.05</v>
      </c>
      <c r="D7" t="str">
        <f>Besoins!F12</f>
        <v>kg</v>
      </c>
    </row>
    <row r="8">
      <c r="A8" t="s" s="17">
        <v>94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95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96</v>
      </c>
      <c r="B11"/>
      <c r="C11"/>
      <c r="D11"/>
    </row>
    <row r="12">
      <c r="A12" t="s" s="17">
        <v>92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93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94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97</v>
      </c>
      <c r="C17" s="11">
        <f>'Besoins'!$B$2*12.8</f>
        <v>12.8</v>
      </c>
      <c r="D17" t="s">
        <v>48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98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99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11">
        <f>Besoins!E10</f>
        <v>0.12</v>
      </c>
      <c r="D22" t="str">
        <f>Besoins!F10</f>
        <v>kg</v>
      </c>
    </row>
    <row r="23">
      <c r="A23" t="s" s="17">
        <v>100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101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2026-10-30T16:45:15Z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2026-10-30T16:45:15Z</dcterms:modified>
  <cp:revision>1</cp:revision>
</cp:coreProperties>
</file>