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<sst xmlns="http://schemas.openxmlformats.org/spreadsheetml/2006/main" count="87" uniqueCount="87">
  <si>
    <t>Fiche technique</t>
  </si>
  <si>
    <t>Nom</t>
  </si>
  <si>
    <t>CRÈME AU BEURRE AU CACAO</t>
  </si>
  <si>
    <t>Code</t>
  </si>
  <si>
    <t>GRO_CDC_225B</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</si>
  <si>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</si>
  <si>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</si>
  <si>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</si>
  <si>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</si>
  <si>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</si>
  <si>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</si>
  <si>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</si>
  <si>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</si>
  <si>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</si>
  <si>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</si>
  <si>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</si>
  <si>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</si>
  <si>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</si>
  <si>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</si>
  <si>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</si>
  <si>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</si>
  <si>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</si>
  <si>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</si>
  <si>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</si>
  <si>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</si>
  <si>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</si>
  <si>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</si>
  <si>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</si>
  <si>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</si>
  <si>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</si>
  <si>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</si>
  <si>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</si>
  <si>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</si>
  <si>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</si>
  <si>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</si>
  <si>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</si>
  <si>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CACAO-POW-10</t>
  </si>
  <si>
    <t>Poudre de cacao 10-12% MG</t>
  </si>
  <si>
    <t>Poudres et masses cacao</t>
  </si>
  <si>
    <t>kg</t>
  </si>
  <si>
    <t>BEU-DOUX</t>
  </si>
  <si>
    <t>Beurre doux 82% MG plaquette</t>
  </si>
  <si>
    <t>Beurres et margarines</t>
  </si>
  <si>
    <t>00000047</t>
  </si>
  <si>
    <t>OEUF A3 (PRIX)</t>
  </si>
  <si>
    <t>Oeufs entiers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</si>
  <si>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</si>
  <si>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</si>
  <si>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</si>
  <si>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</si>
  <si>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</si>
  <si>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</si>
  <si>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</si>
  <si>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</si>
  <si>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</si>
  <si>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</si>
  <si>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</si>
  <si>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</si>
  <si>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</si>
  <si>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</si>
  <si>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</si>
  <si>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</si>
  <si>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</si>
  <si>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</si>
  <si>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</si>
  <si>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Poudre de cacao 10-12% MG</t>
  </si>
  <si>
    <t>Recette</t>
  </si>
  <si>
    <t>#</t>
  </si>
  <si>
    <t>Verbe</t>
  </si>
  <si>
    <t>Étape</t>
  </si>
  <si>
    <t>Précision technique</t>
  </si>
  <si>
    <t>Durée</t>
  </si>
  <si>
    <t>Crème au beurre — Confectionner la crème au beurre nature (Fiche 225).</t>
  </si>
  <si>
    <t>Parfumer — Tamiser le cacao ; l'incorporer en fin de montage, au fouet, par petites quantités.</t>
  </si>
  <si>
    <t>Réserver — Utiliser aussitôt ou filmer au contact et réserver à + 3 °C ; avant emploi, remettre à température et fouetter pour rendre la crème lisse.</t>
  </si>
  <si>
    <t>CRÈME AU BEURRE (NATURE)</t>
  </si>
  <si>
    <t>Fiche technique — CRÈME AU BEURRE AU CACAO</t>
  </si>
  <si>
    <t>CRÈME AU BEURRE AU CACAO  GRO_CDC_225B</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</si>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</sst>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29.675225</v>
      </c>
    </row>
    <row r="12">
      <c r="A12" t="s" s="3">
        <v>17</v>
      </c>
      <c r="B12" s="4">
        <v>0.29675225</v>
      </c>
    </row>
    <row r="13">
      <c r="A13"/>
      <c r="B13"/>
    </row>
    <row r="14">
      <c r="A14" t="s" s="5">
        <v>18</v>
      </c>
      <c r="B14" t="s" s="5">
        <v>15</v>
      </c>
    </row>
    <row r="15">
      <c r="A15" t="s" s="5">
        <v>19</v>
      </c>
      <c r="B15" s="6">
        <v>29.675225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0.75</v>
      </c>
      <c r="E7" s="11">
        <f>D7*$B$2</f>
        <v>0.75</v>
      </c>
      <c r="F7" t="s">
        <v>35</v>
      </c>
      <c r="G7" s="4">
        <f>E7*0.0043</f>
        <v>0.003225</v>
      </c>
    </row>
    <row r="8">
      <c r="A8" t="s">
        <v>36</v>
      </c>
      <c r="B8" t="s">
        <v>37</v>
      </c>
      <c r="C8" t="s">
        <v>38</v>
      </c>
      <c r="D8" s="9">
        <v>0.5</v>
      </c>
      <c r="E8" s="11">
        <f>D8*$B$2</f>
        <v>0.5</v>
      </c>
      <c r="F8" t="s">
        <v>39</v>
      </c>
      <c r="G8" s="4">
        <f>E8*8.5</f>
        <v>4.25</v>
      </c>
    </row>
    <row r="9">
      <c r="A9" t="s">
        <v>40</v>
      </c>
      <c r="B9" t="s">
        <v>41</v>
      </c>
      <c r="C9" t="s">
        <v>42</v>
      </c>
      <c r="D9" s="9">
        <v>3</v>
      </c>
      <c r="E9" s="11">
        <f>D9*$B$2</f>
        <v>3</v>
      </c>
      <c r="F9" t="s">
        <v>39</v>
      </c>
      <c r="G9" s="4">
        <f>E9*5.2</f>
        <v>15.6</v>
      </c>
    </row>
    <row r="10">
      <c r="A10" t="s" s="12">
        <v>43</v>
      </c>
      <c r="B10" t="s">
        <v>44</v>
      </c>
      <c r="C10" t="s">
        <v>45</v>
      </c>
      <c r="D10" s="9">
        <v>30</v>
      </c>
      <c r="E10" s="11">
        <f>D10*$B$2</f>
        <v>30</v>
      </c>
      <c r="F10" t="s">
        <v>25</v>
      </c>
      <c r="G10" s="4">
        <f>E10*0.27</f>
        <v>8.1</v>
      </c>
    </row>
    <row r="11">
      <c r="A11" t="s">
        <v>46</v>
      </c>
      <c r="B11" t="s">
        <v>47</v>
      </c>
      <c r="C11" t="s">
        <v>48</v>
      </c>
      <c r="D11" s="9">
        <v>2.1</v>
      </c>
      <c r="E11" s="11">
        <f>D11*$B$2</f>
        <v>2.1</v>
      </c>
      <c r="F11" t="s">
        <v>39</v>
      </c>
      <c r="G11" s="4">
        <f>E11*0.82</f>
        <v>1.722</v>
      </c>
    </row>
    <row r="12">
      <c r="A12"/>
      <c r="B12"/>
      <c r="C12"/>
      <c r="D12"/>
      <c r="E12"/>
      <c r="F12" t="s" s="3">
        <v>49</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50</v>
      </c>
      <c r="B1" t="s" s="2">
        <v>51</v>
      </c>
      <c r="C1" t="s" s="2">
        <v>52</v>
      </c>
      <c r="D1" t="s" s="2">
        <v>53</v>
      </c>
      <c r="E1" t="s" s="2">
        <v>30</v>
      </c>
      <c r="F1" t="s" s="2">
        <v>5</v>
      </c>
    </row>
    <row r="2">
      <c r="A2">
        <v>0</v>
      </c>
      <c r="B2" t="s">
        <v>2</v>
      </c>
      <c r="C2" t="s">
        <v>54</v>
      </c>
      <c r="D2" s="11">
        <v>100</v>
      </c>
      <c r="E2" t="s">
        <v>25</v>
      </c>
      <c r="F2" t="s">
        <v>55</v>
      </c>
    </row>
    <row r="3">
      <c r="A3">
        <v>1</v>
      </c>
      <c r="B3" t="s">
        <v>56</v>
      </c>
      <c r="C3" t="s">
        <v>54</v>
      </c>
      <c r="D3" s="11">
        <v>100</v>
      </c>
      <c r="E3" t="s">
        <v>25</v>
      </c>
      <c r="F3" t="s">
        <v>55</v>
      </c>
    </row>
    <row r="4">
      <c r="A4">
        <v>2</v>
      </c>
      <c r="B4" t="s">
        <v>57</v>
      </c>
      <c r="C4" t="s">
        <v>54</v>
      </c>
      <c r="D4" s="11">
        <v>60</v>
      </c>
      <c r="E4" t="s">
        <v>25</v>
      </c>
      <c r="F4" t="s">
        <v>58</v>
      </c>
    </row>
    <row r="5">
      <c r="A5">
        <v>3</v>
      </c>
      <c r="B5" t="s">
        <v>59</v>
      </c>
      <c r="C5" t="s">
        <v>54</v>
      </c>
      <c r="D5" s="11">
        <v>1.14</v>
      </c>
      <c r="E5" t="s">
        <v>35</v>
      </c>
      <c r="F5" t="s">
        <v>58</v>
      </c>
    </row>
    <row r="6">
      <c r="A6">
        <v>4</v>
      </c>
      <c r="B6" t="s">
        <v>60</v>
      </c>
      <c r="C6" t="s">
        <v>61</v>
      </c>
      <c r="D6" s="11">
        <v>30</v>
      </c>
      <c r="E6" t="s">
        <v>25</v>
      </c>
      <c r="F6" t="s">
        <v>45</v>
      </c>
    </row>
    <row r="7">
      <c r="A7">
        <v>2</v>
      </c>
      <c r="B7" t="s">
        <v>62</v>
      </c>
      <c r="C7" t="s">
        <v>61</v>
      </c>
      <c r="D7" s="11">
        <v>2.1</v>
      </c>
      <c r="E7" t="s">
        <v>39</v>
      </c>
      <c r="F7" t="s">
        <v>48</v>
      </c>
    </row>
    <row r="8">
      <c r="A8">
        <v>2</v>
      </c>
      <c r="B8" t="s">
        <v>63</v>
      </c>
      <c r="C8" t="s">
        <v>61</v>
      </c>
      <c r="D8" s="11">
        <v>3</v>
      </c>
      <c r="E8" t="s">
        <v>39</v>
      </c>
      <c r="F8" t="s">
        <v>42</v>
      </c>
    </row>
    <row r="9">
      <c r="A9">
        <v>2</v>
      </c>
      <c r="B9" t="s">
        <v>64</v>
      </c>
      <c r="C9" t="s">
        <v>61</v>
      </c>
      <c r="D9" s="11">
        <v>0.75</v>
      </c>
      <c r="E9" t="s">
        <v>35</v>
      </c>
      <c r="F9" t="s">
        <v>34</v>
      </c>
    </row>
    <row r="10">
      <c r="A10">
        <v>1</v>
      </c>
      <c r="B10" t="s">
        <v>65</v>
      </c>
      <c r="C10" t="s">
        <v>61</v>
      </c>
      <c r="D10" s="11">
        <v>0.5</v>
      </c>
      <c r="E10" t="s">
        <v>39</v>
      </c>
      <c r="F10"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72</v>
      </c>
      <c r="E3" t="s" s="14"/>
      <c r="F3"/>
    </row>
    <row r="4">
      <c r="A4" t="s">
        <v>2</v>
      </c>
      <c r="B4">
        <v>3</v>
      </c>
      <c r="C4"/>
      <c r="D4" t="s" s="14">
        <v>73</v>
      </c>
      <c r="E4" t="s" s="14"/>
      <c r="F4"/>
    </row>
    <row r="5">
      <c r="A5" t="s">
        <v>2</v>
      </c>
      <c r="B5">
        <v>4</v>
      </c>
      <c r="C5"/>
      <c r="D5" t="s" s="14">
        <v>74</v>
      </c>
      <c r="E5" t="s" s="14"/>
      <c r="F5"/>
    </row>
    <row r="6">
      <c r="A6" t="s">
        <v>75</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75</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75</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75</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75</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75</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76</v>
      </c>
      <c r="B1"/>
      <c r="C1"/>
      <c r="D1"/>
    </row>
    <row r="2">
      <c r="A2" t="str" s="15">
        <f>"GRO_CDC_225B · GRO.BASES · référence : "&amp;Besoins!B3&amp;" "&amp;Besoins!C3&amp;" · multiplicateur réglable sur la feuille ""Besoins"""</f>
        <v>GRO_CDC_225B · GRO.BASES · référence : 100 pc · multiplicateur réglable sur la feuille </v>
      </c>
      <c r="B2"/>
      <c r="C2"/>
      <c r="D2"/>
    </row>
    <row r="3">
      <c r="A3"/>
      <c r="B3"/>
      <c r="C3"/>
      <c r="D3"/>
    </row>
    <row r="4">
      <c r="A4" t="s" s="16">
        <v>77</v>
      </c>
      <c r="B4"/>
      <c r="C4"/>
      <c r="D4"/>
    </row>
    <row r="5">
      <c r="A5" t="s" s="17">
        <v>78</v>
      </c>
      <c r="B5" t="str" s="14">
        <f>Procedure!D2</f>
        <v>Mise en place du poste de travail — Vérifier les D.L.C., peser les denrées, sélectionner le matériel nécessaire. Laver et désinfecter le matériel et le poste de travail en suivant les protocoles.</v>
      </c>
      <c r="C5"/>
      <c r="D5"/>
    </row>
    <row r="6">
      <c r="A6" t="s" s="17">
        <v>79</v>
      </c>
      <c r="B6" t="str" s="14">
        <f>Procedure!D3</f>
        <v>Crème au beurre — Confectionner la crème au beurre nature (Fiche 225).</v>
      </c>
      <c r="C6"/>
      <c r="D6"/>
    </row>
    <row r="7">
      <c r="A7"/>
      <c r="B7" t="s">
        <v>80</v>
      </c>
      <c r="C7" s="11">
        <f>'Besoins'!$B$2*100</f>
        <v>100</v>
      </c>
      <c r="D7" t="s">
        <v>25</v>
      </c>
    </row>
    <row r="8">
      <c r="A8" t="s" s="17">
        <v>81</v>
      </c>
      <c r="B8" t="str" s="14">
        <f>Procedure!D4</f>
        <v>Parfumer — Tamiser le cacao ; l'incorporer en fin de montage, au fouet, par petites quantités.</v>
      </c>
      <c r="C8"/>
      <c r="D8"/>
    </row>
    <row r="9">
      <c r="A9"/>
      <c r="B9" t="str">
        <f>Besoins!B8</f>
        <v>Poudre de cacao 10-12% MG</v>
      </c>
      <c r="C9" s="11">
        <f>Besoins!E8</f>
        <v>0.5</v>
      </c>
      <c r="D9" t="str">
        <f>Besoins!F8</f>
        <v>kg</v>
      </c>
    </row>
    <row r="10">
      <c r="A10" t="s" s="17">
        <v>82</v>
      </c>
      <c r="B10" t="str" s="14">
        <f>Procedure!D5</f>
        <v>Réserver — Utiliser aussitôt ou filmer au contact et réserver à + 3 °C ; avant emploi, remettre à température et fouetter pour rendre la crème lisse.</v>
      </c>
      <c r="C10"/>
      <c r="D10"/>
    </row>
    <row r="11">
      <c r="A11"/>
      <c r="B11"/>
      <c r="C11"/>
      <c r="D11"/>
    </row>
    <row r="12">
      <c r="A12" t="s" s="16">
        <v>83</v>
      </c>
      <c r="B12"/>
      <c r="C12"/>
      <c r="D12"/>
    </row>
    <row r="13">
      <c r="A13" t="s" s="17">
        <v>78</v>
      </c>
      <c r="B13" t="str" s="14">
        <f>Procedure!D6</f>
        <v>Mise en place du poste de travail — Vérifier les D.L.C., peser les denrées, sélectionner le matériel nécessaire. Laver et désinfecter le matériel et le poste de travail en suivant les protocoles.</v>
      </c>
      <c r="C13"/>
      <c r="D13"/>
    </row>
    <row r="14">
      <c r="A14" t="s" s="17">
        <v>79</v>
      </c>
      <c r="B14" t="str" s="14">
        <f>Procedure!D7</f>
        <v>Préparations préliminaires — Ramollir le beurre. Réserver en attente d'utilisation. Mettre les jaunes d'œufs dans la cuve du batteur. Préparer le fouet du batteur en prévision de son utilisation au terme de la cuisson du sucre.</v>
      </c>
      <c r="C14"/>
      <c r="D14"/>
    </row>
    <row r="15">
      <c r="A15"/>
      <c r="B15" t="s">
        <v>84</v>
      </c>
      <c r="C15" s="11">
        <f>'Besoins'!$B$2*60</f>
        <v>60</v>
      </c>
      <c r="D15" t="s">
        <v>25</v>
      </c>
    </row>
    <row r="16">
      <c r="A16" t="s" s="17">
        <v>81</v>
      </c>
      <c r="B16"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6"/>
      <c r="D16"/>
    </row>
    <row r="17">
      <c r="A17"/>
      <c r="B17" t="s">
        <v>84</v>
      </c>
      <c r="C17" s="11">
        <f>'Besoins'!$B$2*60</f>
        <v>60</v>
      </c>
      <c r="D17" t="s">
        <v>25</v>
      </c>
    </row>
    <row r="18">
      <c r="A18"/>
      <c r="B18" t="str">
        <f>Besoins!B7</f>
        <v>Eau (robinet - moy. France 2026)</v>
      </c>
      <c r="C18" s="11">
        <f>Besoins!E7</f>
        <v>0.75</v>
      </c>
      <c r="D18" t="str">
        <f>Besoins!F7</f>
        <v>lt</v>
      </c>
    </row>
    <row r="19">
      <c r="A19" t="s" s="17">
        <v>82</v>
      </c>
      <c r="B19"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19"/>
      <c r="D19"/>
    </row>
    <row r="20">
      <c r="A20" t="s" s="17">
        <v>85</v>
      </c>
      <c r="B20"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0"/>
      <c r="D20"/>
    </row>
    <row r="21">
      <c r="A21" t="s" s="17">
        <v>86</v>
      </c>
      <c r="B21" t="str" s="14">
        <f>Procedure!D11</f>
        <v>Nature — La crème au beurre nature s'utilise telle quelle. Pour la parfumer, voir les variantes : 225A café, 225B cacao, 225C chocolat, 225D alcools divers, 225E vanille (parfum incorporé en fin de montage).</v>
      </c>
      <c r="C21"/>
      <c r="D21"/>
    </row>
    <row r="22">
      <c r="A22"/>
      <c r="B22"/>
      <c r="C22"/>
      <c r="D22"/>
    </row>
    <row r="23">
      <c r="A23" t="s" s="18">
        <v>22</v>
      </c>
      <c r="B23"/>
      <c r="C23"/>
      <c r="D23"/>
    </row>
  </sheetData>
  <sheetProtection sheet="1" formatRows="0" formatColumns="0"/>
  <mergeCells count="15">
    <mergeCell ref="A1:D1"/>
    <mergeCell ref="A2:D2"/>
    <mergeCell ref="A4:D4"/>
    <mergeCell ref="B5:D5"/>
    <mergeCell ref="B6:D6"/>
    <mergeCell ref="B8:D8"/>
    <mergeCell ref="B10:D10"/>
    <mergeCell ref="A12:D12"/>
    <mergeCell ref="B13:D13"/>
    <mergeCell ref="B14:D14"/>
    <mergeCell ref="B16:D16"/>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2026-10-30T14:33:34Z</dcterms:created>
  <dc:title>CRÈME AU BEURRE AU CACAO</dc:title>
  <dc:subject/>
  <dc:creator>CUIS.web</dc:creator>
  <cp:lastModifiedBy/>
  <cp:keywords/>
  <dc:description>Export automatique — moteur récursif d'origine : Bernard Vandendaele</dc:description>
  <cp:category/>
  <dc:language>en-US</dc:language>
  <dcterms:modified xsi:type="dcterms:W3CDTF">2026-10-30T14:33:34Z</dcterms:modified>
  <cp:revision>1</cp:revision>
</cp:coreProperties>
</file>