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ARAMEL" sheetId="1" r:id="rId1"/>
    <sheet name="CARAMEL LIQUIDE" sheetId="2" r:id="rId2"/>
  </sheets>
</workbook>
</file>

<file path=xl/sharedStrings.xml><?xml version="1.0" encoding="utf-8"?>
<sst xmlns="http://schemas.openxmlformats.org/spreadsheetml/2006/main" count="36" uniqueCount="36">
  <si>
    <t>CRÈME CARAMEL</t>
  </si>
  <si>
    <t>Annotations</t>
  </si>
  <si>
    <t>Quantité souhaitée</t>
  </si>
  <si>
    <t>pc</t>
  </si>
  <si>
    <t>référence : 100 pc</t>
  </si>
  <si>
    <t>CRÈME CARAMEL  GRO_CDC_244</t>
  </si>
  <si>
    <t>Ingrédients</t>
  </si>
  <si>
    <t xml:space="preserve">    LAIT UHT demi écrémé France outre 10 litres</t>
  </si>
  <si>
    <t>lt</t>
  </si>
  <si>
    <t xml:space="preserve">    OEUF (ml) (conv.)</t>
  </si>
  <si>
    <t xml:space="preserve">    Sucre blanc cristal sac 25 kg</t>
  </si>
  <si>
    <t>kg</t>
  </si>
  <si>
    <t xml:space="preserve">    Extrait de vanille alcoolisé</t>
  </si>
  <si>
    <t xml:space="preserve">    CARAMEL LIQUIDE — voir l'onglet "CARAMEL LIQUIDE"</t>
  </si>
  <si>
    <t>1.</t>
  </si>
  <si>
    <t>2.</t>
  </si>
  <si>
    <t>Préparations préliminaires — Chemiser 4 bacs GN 1/1 H 65 de caramel liquide (Fiche 226).</t>
  </si>
  <si>
    <t>3.</t>
  </si>
  <si>
    <t>4.</t>
  </si>
  <si>
    <t>Garnir — Passer l'appareil au chinois au-dessus des bacs caramélisés, environ 4,7 L par bac.</t>
  </si>
  <si>
    <t>5.</t>
  </si>
  <si>
    <t>6.</t>
  </si>
  <si>
    <t>Refroidir — En cellule de refroidissement rapide suivant la procédure ; filmer ou couvrir ; étiqueter (date, produit) ; stocker à + 3 °C.</t>
  </si>
  <si>
    <t>7.</t>
  </si>
  <si>
    <t>Servir — Détailler 24 portions par bac (4 × 6) ; servir à la spatule carrée et napper du caramel resté au fond du bac.</t>
  </si>
  <si>
    <t>8.</t>
  </si>
  <si>
    <t>Suggestions — Parfumer le lait avant ébullition : 3 bâtons de réglisse, 12 graines de cardamome, 100 g de grains de chicorée torréfiés, des alcools divers.</t>
  </si>
  <si>
    <t>CUIS.web — Portage du CUIS Clipper de 1992 par Palika &amp; Bernard Vandendaele (créateur du moteur récursif d'origine)</t>
  </si>
  <si>
    <t>CARAMEL LIQUIDE</t>
  </si>
  <si>
    <t>Quantité totale à produire (cumulée)</t>
  </si>
  <si>
    <t>référence : 3,3 lt — lot unique couvrant tous les usages</t>
  </si>
  <si>
    <t>CARAMEL LIQUIDE  GRO_CDC_226</t>
  </si>
  <si>
    <t xml:space="preserve">    Glucose DE40 sirop standard</t>
  </si>
  <si>
    <t xml:space="preserve">    Eau (robinet - moy. France 2026)</t>
  </si>
  <si>
    <t>Préparations préliminaires — Rincer au vinaigre la russe qui servira à la cuisson du sucre. Égoutter sans essuyer.</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</si>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</sst>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B2*0.04</f>
        <v>4</v>
      </c>
      <c r="D7" t="s">
        <v>8</v>
      </c>
      <c r="E7" t="s" s="8"/>
    </row>
    <row r="8">
      <c r="A8"/>
      <c r="B8" t="s">
        <v>10</v>
      </c>
      <c r="C8" s="10">
        <f>B2*0.012</f>
        <v>1.2</v>
      </c>
      <c r="D8" t="s">
        <v>11</v>
      </c>
      <c r="E8" t="s" s="8"/>
    </row>
    <row r="9">
      <c r="A9"/>
      <c r="B9" t="s">
        <v>12</v>
      </c>
      <c r="C9" s="10">
        <f>B2*0.001</f>
        <v>0.1</v>
      </c>
      <c r="D9" t="s">
        <v>8</v>
      </c>
      <c r="E9" t="s" s="8"/>
    </row>
    <row r="10">
      <c r="A10"/>
      <c r="B10" t="s">
        <v>13</v>
      </c>
      <c r="C10" s="10">
        <f>B2*0.0075</f>
        <v>0.75</v>
      </c>
      <c r="D10" t="s">
        <v>8</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s" s="12">
        <v>16</v>
      </c>
      <c r="C13"/>
      <c r="D13"/>
      <c r="E13" t="s" s="8"/>
    </row>
    <row r="14">
      <c r="A14"/>
      <c r="B14" t="s">
        <v>13</v>
      </c>
      <c r="C14" s="10">
        <f>B2*0.0075</f>
        <v>0.75</v>
      </c>
      <c r="D14" t="s">
        <v>8</v>
      </c>
      <c r="E14" t="s" s="8"/>
    </row>
    <row r="15">
      <c r="A15" t="s" s="11">
        <v>17</v>
      </c>
      <c r="B15" t="inlineStr" s="12">
        <is>
          <t>Préparer l'appareil — Porter à ébullition le lait parfumé à la vanille. Pendant ce temps, au batteur, blanchir les œufs et le sucre au fouet. Verser le lait bouillant sur le mélange ; mélanger.</t>
        </is>
      </c>
      <c r="C15"/>
      <c r="D15"/>
      <c r="E15" t="s" s="8"/>
    </row>
    <row r="16">
      <c r="A16"/>
      <c r="B16" t="s">
        <v>7</v>
      </c>
      <c r="C16" s="10">
        <f>B2*0.14</f>
        <v>14</v>
      </c>
      <c r="D16" t="s">
        <v>8</v>
      </c>
      <c r="E16" t="s" s="8"/>
    </row>
    <row r="17">
      <c r="A17"/>
      <c r="B17" t="s">
        <v>9</v>
      </c>
      <c r="C17" s="10">
        <f>B2*0.04</f>
        <v>4</v>
      </c>
      <c r="D17" t="s">
        <v>8</v>
      </c>
      <c r="E17" t="s" s="8"/>
    </row>
    <row r="18">
      <c r="A18"/>
      <c r="B18" t="s">
        <v>10</v>
      </c>
      <c r="C18" s="10">
        <f>B2*0.012</f>
        <v>1.2</v>
      </c>
      <c r="D18" t="s">
        <v>11</v>
      </c>
      <c r="E18" t="s" s="8"/>
    </row>
    <row r="19">
      <c r="A19"/>
      <c r="B19" t="s">
        <v>12</v>
      </c>
      <c r="C19" s="10">
        <f>B2*0.001</f>
        <v>0.1</v>
      </c>
      <c r="D19" t="s">
        <v>8</v>
      </c>
      <c r="E19" t="s" s="8"/>
    </row>
    <row r="20">
      <c r="A20" t="s" s="11">
        <v>18</v>
      </c>
      <c r="B20" t="s" s="12">
        <v>19</v>
      </c>
      <c r="C20"/>
      <c r="D20"/>
      <c r="E20" t="s" s="8"/>
    </row>
    <row r="21">
      <c r="A21" t="s" s="11">
        <v>20</v>
      </c>
      <c r="B21" t="inlineStr" s="12">
        <is>
          <t>Cuire — Préchauffer en chaleur sèche à + 150 / 160 °C ; étager et cuire 30 à 35 minutes. Contrôler par sondage (lame sans trace). Ne pas trop cuire : des bulles de caramel monteraient et la crème durcirait. Respecter la procédure de fin de cuisson.</t>
        </is>
      </c>
      <c r="C21"/>
      <c r="D21"/>
      <c r="E21" t="s" s="8"/>
    </row>
    <row r="22">
      <c r="A22" t="s" s="11">
        <v>21</v>
      </c>
      <c r="B22" t="s" s="12">
        <v>22</v>
      </c>
      <c r="C22"/>
      <c r="D22"/>
      <c r="E22" t="s" s="8"/>
    </row>
    <row r="23">
      <c r="A23" t="s" s="11">
        <v>23</v>
      </c>
      <c r="B23" t="s" s="12">
        <v>24</v>
      </c>
      <c r="C23"/>
      <c r="D23"/>
      <c r="E23" t="s" s="8"/>
    </row>
    <row r="24">
      <c r="A24" t="s" s="11">
        <v>25</v>
      </c>
      <c r="B24" t="s" s="12">
        <v>26</v>
      </c>
      <c r="C24"/>
      <c r="D24"/>
      <c r="E24" t="s" s="8"/>
    </row>
    <row r="25">
      <c r="A25" t="s" s="13">
        <v>27</v>
      </c>
      <c r="B25"/>
      <c r="C25"/>
      <c r="D25"/>
      <c r="E25" t="s" s="8"/>
    </row>
  </sheetData>
  <sheetProtection sheet="1" formatRows="0" formatColumns="0"/>
  <mergeCells count="11">
    <mergeCell ref="A1:D1"/>
    <mergeCell ref="A4:D4"/>
    <mergeCell ref="B12:D12"/>
    <mergeCell ref="B13:D13"/>
    <mergeCell ref="B15:D15"/>
    <mergeCell ref="B20:D20"/>
    <mergeCell ref="B21:D21"/>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0.75</v>
      </c>
      <c r="C2" t="s">
        <v>8</v>
      </c>
      <c r="D2" t="s" s="7">
        <v>30</v>
      </c>
      <c r="E2" t="s" s="8"/>
    </row>
    <row r="3">
      <c r="A3"/>
      <c r="B3"/>
      <c r="C3"/>
      <c r="D3"/>
      <c r="E3" t="s" s="8"/>
    </row>
    <row r="4">
      <c r="A4" t="s" s="9">
        <v>31</v>
      </c>
      <c r="B4"/>
      <c r="C4"/>
      <c r="D4"/>
      <c r="E4" t="s" s="8"/>
    </row>
    <row r="5">
      <c r="A5" t="s" s="4">
        <v>6</v>
      </c>
      <c r="B5"/>
      <c r="C5"/>
      <c r="D5"/>
      <c r="E5" t="s" s="8"/>
    </row>
    <row r="6">
      <c r="A6"/>
      <c r="B6" t="s">
        <v>10</v>
      </c>
      <c r="C6" s="10">
        <f>B2*0.7575757576</f>
        <v>0.568182</v>
      </c>
      <c r="D6" t="s">
        <v>11</v>
      </c>
      <c r="E6" t="s" s="8"/>
    </row>
    <row r="7">
      <c r="A7"/>
      <c r="B7" t="s">
        <v>32</v>
      </c>
      <c r="C7" s="10">
        <f>B2*0.0757575758</f>
        <v>0.056818</v>
      </c>
      <c r="D7" t="s">
        <v>11</v>
      </c>
      <c r="E7" t="s" s="8"/>
    </row>
    <row r="8">
      <c r="A8"/>
      <c r="B8" t="s">
        <v>33</v>
      </c>
      <c r="C8" s="10">
        <f>B2*0.303030303</f>
        <v>0.227273</v>
      </c>
      <c r="D8" t="s">
        <v>8</v>
      </c>
      <c r="E8" t="s" s="8"/>
    </row>
    <row r="9">
      <c r="A9"/>
      <c r="B9" t="s">
        <v>33</v>
      </c>
      <c r="C9" s="10">
        <f>B2*0.303030303</f>
        <v>0.227273</v>
      </c>
      <c r="D9" t="s">
        <v>8</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s" s="12">
        <v>34</v>
      </c>
      <c r="C12"/>
      <c r="D12"/>
      <c r="E12" t="s" s="8"/>
    </row>
    <row r="13">
      <c r="A13" t="s" s="11">
        <v>17</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10</v>
      </c>
      <c r="C14" s="10">
        <f>B2*0.7575757576</f>
        <v>0.568182</v>
      </c>
      <c r="D14" t="s">
        <v>11</v>
      </c>
      <c r="E14" t="s" s="8"/>
    </row>
    <row r="15">
      <c r="A15"/>
      <c r="B15" t="s">
        <v>32</v>
      </c>
      <c r="C15" s="10">
        <f>B2*0.0757575758</f>
        <v>0.056818</v>
      </c>
      <c r="D15" t="s">
        <v>11</v>
      </c>
      <c r="E15" t="s" s="8"/>
    </row>
    <row r="16">
      <c r="A16"/>
      <c r="B16" t="s">
        <v>33</v>
      </c>
      <c r="C16" s="10">
        <f>B2*0.303030303</f>
        <v>0.227273</v>
      </c>
      <c r="D16" t="s">
        <v>8</v>
      </c>
      <c r="E16" t="s" s="8"/>
    </row>
    <row r="17">
      <c r="A17" t="s" s="11">
        <v>18</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33</v>
      </c>
      <c r="C18" s="10">
        <f>B2*0.303030303</f>
        <v>0.227273</v>
      </c>
      <c r="D18" t="s">
        <v>8</v>
      </c>
      <c r="E18" t="s" s="8"/>
    </row>
    <row r="19">
      <c r="A19" t="s" s="11">
        <v>20</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21</v>
      </c>
      <c r="B20" t="s" s="12">
        <v>35</v>
      </c>
      <c r="C20"/>
      <c r="D20"/>
      <c r="E20" t="s" s="8"/>
    </row>
    <row r="21">
      <c r="A21" t="s" s="13">
        <v>27</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2026-10-30T14:28:24Z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2026-10-30T14:28:24Z</dcterms:modified>
  <cp:revision>1</cp:revision>
</cp:coreProperties>
</file>