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À LA CRÈME CHANTILLY" sheetId="1" r:id="rId1"/>
    <sheet name="PÂTE À CHOUX" sheetId="2" r:id="rId2"/>
    <sheet name="DORURE" sheetId="3" r:id="rId3"/>
    <sheet name="CRÈME CHANTILLY / CRÈME FOUETTÉ" sheetId="4" r:id="rId4"/>
  </sheets>
</workbook>
</file>

<file path=xl/sharedStrings.xml><?xml version="1.0" encoding="utf-8"?>
<sst xmlns="http://schemas.openxmlformats.org/spreadsheetml/2006/main" count="44" uniqueCount="44">
  <si>
    <t>CHOUX À LA CRÈME CHANTILLY</t>
  </si>
  <si>
    <t>Annotations</t>
  </si>
  <si>
    <t>Quantité souhaitée</t>
  </si>
  <si>
    <t>pc</t>
  </si>
  <si>
    <t>référence : 100 pc</t>
  </si>
  <si>
    <t>CHOUX À LA CRÈME CHANTILLY  GRO_CDC_238A</t>
  </si>
  <si>
    <t>Ingrédients</t>
  </si>
  <si>
    <t xml:space="preserve">    PÂTE À CHOUX — voir l'onglet "PÂTE À CHOUX"</t>
  </si>
  <si>
    <t xml:space="preserve">    CRÈME CHANTILLY / CRÈME FOUETTÉE — voir l'onglet "CRÈME CHANTILLY / CRÈME FOUETTÉ"</t>
  </si>
  <si>
    <t xml:space="preserve">    Sucre glace tamisé</t>
  </si>
  <si>
    <t>kg</t>
  </si>
  <si>
    <t xml:space="preserve">    DORURE — voir l'onglet "DORURE"</t>
  </si>
  <si>
    <t>lt</t>
  </si>
  <si>
    <t xml:space="preserve">    Beurre doux 82% MG plaquette</t>
  </si>
  <si>
    <t>1.</t>
  </si>
  <si>
    <t>2.</t>
  </si>
  <si>
    <t>3.</t>
  </si>
  <si>
    <t>4.</t>
  </si>
  <si>
    <t>5.</t>
  </si>
  <si>
    <t>6.</t>
  </si>
  <si>
    <t>Suggestions — On peut cuire les choux la veille ; trop cuits ou desséchés, les stocker une nuit en chambre froide pour les ramollir.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</si>
  <si>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</si>
  <si>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</si>
  <si>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</si>
  <si>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</si>
  <si>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</si>
  <si>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</si>
  <si>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</si>
  <si>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</si>
  <si>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</si>
  <si>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</si>
  <si>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</si>
  <si>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7.</t>
  </si>
  <si>
    <t>8.</t>
  </si>
  <si>
    <t>DORURE</t>
  </si>
  <si>
    <t>référence : 0,055 lt — lot unique couvrant tous les usages</t>
  </si>
  <si>
    <t>Utilisée 2 fois dans cette fiche — lot unique, calculé pour couvrir tous les usages.</t>
  </si>
  <si>
    <t>DORURE  00000742</t>
  </si>
  <si>
    <t xml:space="preserve">    OEUF (P) (conv.)</t>
  </si>
  <si>
    <t>CRÈME CHANTILLY / CRÈME FOUETTÉE</t>
  </si>
  <si>
    <t>CRÈME CHANTILLY / CRÈME FOUETTÉE  GRO_CDC_222</t>
  </si>
  <si>
    <t xml:space="preserve">    Crème liquide entière 35% MG UHT</t>
  </si>
  <si>
    <t xml:space="preserve">    Extrait de vanille alcoolisé</t>
  </si>
  <si>
    <t>Préparations préliminaires — Tamiser le sucre glace. Réserver.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</si>
</sst>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B2*0.75</f>
        <v>75</v>
      </c>
      <c r="D7" t="s">
        <v>3</v>
      </c>
      <c r="E7" t="s" s="8"/>
    </row>
    <row r="8">
      <c r="A8"/>
      <c r="B8" t="s">
        <v>9</v>
      </c>
      <c r="C8" s="10">
        <f>B2*0.0025</f>
        <v>0.25</v>
      </c>
      <c r="D8" t="s">
        <v>10</v>
      </c>
      <c r="E8" t="s" s="8"/>
    </row>
    <row r="9">
      <c r="A9"/>
      <c r="B9" t="s">
        <v>11</v>
      </c>
      <c r="C9" s="10">
        <f>B2*0.0012</f>
        <v>0.12</v>
      </c>
      <c r="D9" t="s">
        <v>12</v>
      </c>
      <c r="E9" t="s" s="8"/>
    </row>
    <row r="10">
      <c r="A10"/>
      <c r="B10" t="s">
        <v>13</v>
      </c>
      <c r="C10" s="10">
        <f>B2*0.001</f>
        <v>0.1</v>
      </c>
      <c r="D10" t="s">
        <v>10</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C13"/>
      <c r="D13"/>
      <c r="E13" t="s" s="8"/>
    </row>
    <row r="14">
      <c r="A14"/>
      <c r="B14" t="s">
        <v>7</v>
      </c>
      <c r="C14" s="10">
        <f>B2*0.36</f>
        <v>36</v>
      </c>
      <c r="D14" t="s">
        <v>3</v>
      </c>
      <c r="E14" t="s" s="8"/>
    </row>
    <row r="15">
      <c r="A15"/>
      <c r="B15" t="s">
        <v>11</v>
      </c>
      <c r="C15" s="10">
        <f>B2*0.0012</f>
        <v>0.12</v>
      </c>
      <c r="D15" t="s">
        <v>12</v>
      </c>
      <c r="E15" t="s" s="8"/>
    </row>
    <row r="16">
      <c r="A16"/>
      <c r="B16" t="s">
        <v>13</v>
      </c>
      <c r="C16" s="10">
        <f>B2*0.001</f>
        <v>0.1</v>
      </c>
      <c r="D16" t="s">
        <v>10</v>
      </c>
      <c r="E16" t="s" s="8"/>
    </row>
    <row r="17">
      <c r="A17" t="s" s="11">
        <v>16</v>
      </c>
      <c r="B17" t="inlineStr" s="12">
        <is>
          <t>Dresser les choux — Poche tenue droite, dresser les choux en quinconce (4 rangées de 5 sur une plaque 60 × 40, 3 rangées de 5 sur une plaque GN 1/1). Quadriller le dessus à la fourchette mouillée. Dorer au pinceau. Étager les plaques.</t>
        </is>
      </c>
      <c r="C17"/>
      <c r="D17"/>
      <c r="E17" t="s" s="8"/>
    </row>
    <row r="18">
      <c r="A18" t="s" s="11">
        <v>17</v>
      </c>
      <c r="B18"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C18"/>
      <c r="D18"/>
      <c r="E18" t="s" s="8"/>
    </row>
    <row r="19">
      <c r="A19" t="s" s="11">
        <v>18</v>
      </c>
      <c r="B19" t="inlineStr" s="12">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C19"/>
      <c r="D19"/>
      <c r="E19" t="s" s="8"/>
    </row>
    <row r="20">
      <c r="A20"/>
      <c r="B20" t="s">
        <v>8</v>
      </c>
      <c r="C20" s="10">
        <f>B2*0.75</f>
        <v>75</v>
      </c>
      <c r="D20" t="s">
        <v>3</v>
      </c>
      <c r="E20" t="s" s="8"/>
    </row>
    <row r="21">
      <c r="A21"/>
      <c r="B21" t="s">
        <v>9</v>
      </c>
      <c r="C21" s="10">
        <f>B2*0.0025</f>
        <v>0.25</v>
      </c>
      <c r="D21" t="s">
        <v>10</v>
      </c>
      <c r="E21" t="s" s="8"/>
    </row>
    <row r="22">
      <c r="A22" t="s" s="11">
        <v>19</v>
      </c>
      <c r="B22" t="s" s="12">
        <v>20</v>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8:D18"/>
    <mergeCell ref="B19:D19"/>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36</v>
      </c>
      <c r="C2" t="s">
        <v>3</v>
      </c>
      <c r="D2" t="s" s="7">
        <v>24</v>
      </c>
      <c r="E2" t="s" s="8"/>
    </row>
    <row r="3">
      <c r="A3"/>
      <c r="B3"/>
      <c r="C3"/>
      <c r="D3"/>
      <c r="E3" t="s" s="8"/>
    </row>
    <row r="4">
      <c r="A4" t="s" s="9">
        <v>25</v>
      </c>
      <c r="B4"/>
      <c r="C4"/>
      <c r="D4"/>
      <c r="E4" t="s" s="8"/>
    </row>
    <row r="5">
      <c r="A5" t="s" s="4">
        <v>6</v>
      </c>
      <c r="B5"/>
      <c r="C5"/>
      <c r="D5"/>
      <c r="E5" t="s" s="8"/>
    </row>
    <row r="6">
      <c r="A6"/>
      <c r="B6" t="s">
        <v>26</v>
      </c>
      <c r="C6" s="10">
        <f>B2*0.01</f>
        <v>0.36</v>
      </c>
      <c r="D6" t="s">
        <v>10</v>
      </c>
      <c r="E6" t="s" s="8"/>
    </row>
    <row r="7">
      <c r="A7"/>
      <c r="B7" t="s">
        <v>27</v>
      </c>
      <c r="C7" s="10">
        <f>B2*0.01</f>
        <v>0.36</v>
      </c>
      <c r="D7" t="s">
        <v>10</v>
      </c>
      <c r="E7" t="s" s="8"/>
    </row>
    <row r="8">
      <c r="A8"/>
      <c r="B8" t="s">
        <v>28</v>
      </c>
      <c r="C8" s="10">
        <f>B2*0.001</f>
        <v>0.036</v>
      </c>
      <c r="D8" t="s">
        <v>10</v>
      </c>
      <c r="E8" t="s" s="8"/>
    </row>
    <row r="9">
      <c r="A9"/>
      <c r="B9" t="s">
        <v>29</v>
      </c>
      <c r="C9" s="10">
        <f>B2*0.015</f>
        <v>0.54</v>
      </c>
      <c r="D9" t="s">
        <v>12</v>
      </c>
      <c r="E9" t="s" s="8"/>
    </row>
    <row r="10">
      <c r="A10"/>
      <c r="B10" t="s">
        <v>11</v>
      </c>
      <c r="C10" s="10">
        <f>B2*0.001</f>
        <v>0.036</v>
      </c>
      <c r="D10" t="s">
        <v>12</v>
      </c>
      <c r="E10" t="s" s="8"/>
    </row>
    <row r="11">
      <c r="A11"/>
      <c r="B11" t="s">
        <v>30</v>
      </c>
      <c r="C11" s="10">
        <f>B2*0.02</f>
        <v>0.72</v>
      </c>
      <c r="D11" t="s">
        <v>12</v>
      </c>
      <c r="E11" t="s" s="8"/>
    </row>
    <row r="12">
      <c r="A12"/>
      <c r="B12" t="s">
        <v>31</v>
      </c>
      <c r="C12" s="10">
        <f>B2*0.0002</f>
        <v>0.0072</v>
      </c>
      <c r="D12" t="s">
        <v>10</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11</v>
      </c>
      <c r="C16" s="10">
        <f>B2*0.001</f>
        <v>0.036</v>
      </c>
      <c r="D16" t="s">
        <v>12</v>
      </c>
      <c r="E16" t="s" s="8"/>
    </row>
    <row r="17">
      <c r="A17" t="s" s="11">
        <v>16</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26</v>
      </c>
      <c r="C18" s="10">
        <f>B2*0.01</f>
        <v>0.36</v>
      </c>
      <c r="D18" t="s">
        <v>10</v>
      </c>
      <c r="E18" t="s" s="8"/>
    </row>
    <row r="19">
      <c r="A19"/>
      <c r="B19" t="s">
        <v>27</v>
      </c>
      <c r="C19" s="10">
        <f>B2*0.01</f>
        <v>0.36</v>
      </c>
      <c r="D19" t="s">
        <v>10</v>
      </c>
      <c r="E19" t="s" s="8"/>
    </row>
    <row r="20">
      <c r="A20"/>
      <c r="B20" t="s">
        <v>28</v>
      </c>
      <c r="C20" s="10">
        <f>B2*0.001</f>
        <v>0.036</v>
      </c>
      <c r="D20" t="s">
        <v>10</v>
      </c>
      <c r="E20" t="s" s="8"/>
    </row>
    <row r="21">
      <c r="A21"/>
      <c r="B21" t="s">
        <v>30</v>
      </c>
      <c r="C21" s="10">
        <f>B2*0.02</f>
        <v>0.72</v>
      </c>
      <c r="D21" t="s">
        <v>12</v>
      </c>
      <c r="E21" t="s" s="8"/>
    </row>
    <row r="22">
      <c r="A22"/>
      <c r="B22" t="s">
        <v>31</v>
      </c>
      <c r="C22" s="10">
        <f>B2*0.0002</f>
        <v>0.0072</v>
      </c>
      <c r="D22" t="s">
        <v>10</v>
      </c>
      <c r="E22" t="s" s="8"/>
    </row>
    <row r="23">
      <c r="A23" t="s" s="11">
        <v>17</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18</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29</v>
      </c>
      <c r="C25" s="10">
        <f>B2*0.015</f>
        <v>0.54</v>
      </c>
      <c r="D25" t="s">
        <v>12</v>
      </c>
      <c r="E25" t="s" s="8"/>
    </row>
    <row r="26">
      <c r="A26" t="s" s="11">
        <v>19</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32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33</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21</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0.156</v>
      </c>
      <c r="C2" t="s">
        <v>12</v>
      </c>
      <c r="D2" t="s" s="7">
        <v>35</v>
      </c>
      <c r="E2" t="s" s="8"/>
    </row>
    <row r="3">
      <c r="A3" t="s" s="3">
        <v>36</v>
      </c>
      <c r="B3"/>
      <c r="C3"/>
      <c r="D3"/>
      <c r="E3" t="s" s="8"/>
    </row>
    <row r="4">
      <c r="A4"/>
      <c r="B4"/>
      <c r="C4"/>
      <c r="D4"/>
      <c r="E4" t="s" s="8"/>
    </row>
    <row r="5">
      <c r="A5" t="s" s="9">
        <v>37</v>
      </c>
      <c r="B5"/>
      <c r="C5"/>
      <c r="D5"/>
      <c r="E5" t="s" s="8"/>
    </row>
    <row r="6">
      <c r="A6" t="s" s="4">
        <v>6</v>
      </c>
      <c r="B6"/>
      <c r="C6"/>
      <c r="D6"/>
      <c r="E6" t="s" s="8"/>
    </row>
    <row r="7">
      <c r="A7"/>
      <c r="B7" t="s">
        <v>38</v>
      </c>
      <c r="C7" s="10">
        <f>B2*18.1818181818</f>
        <v>2.836364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21</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23</v>
      </c>
      <c r="B2" s="14">
        <v>75</v>
      </c>
      <c r="C2" t="s">
        <v>3</v>
      </c>
      <c r="D2" t="s" s="7">
        <v>24</v>
      </c>
      <c r="E2" t="s" s="8"/>
    </row>
    <row r="3">
      <c r="A3"/>
      <c r="B3"/>
      <c r="C3"/>
      <c r="D3"/>
      <c r="E3" t="s" s="8"/>
    </row>
    <row r="4">
      <c r="A4" t="s" s="9">
        <v>40</v>
      </c>
      <c r="B4"/>
      <c r="C4"/>
      <c r="D4"/>
      <c r="E4" t="s" s="8"/>
    </row>
    <row r="5">
      <c r="A5" t="s" s="4">
        <v>6</v>
      </c>
      <c r="B5"/>
      <c r="C5"/>
      <c r="D5"/>
      <c r="E5" t="s" s="8"/>
    </row>
    <row r="6">
      <c r="A6"/>
      <c r="B6" t="s">
        <v>41</v>
      </c>
      <c r="C6" s="10">
        <f>B2*0.04</f>
        <v>3</v>
      </c>
      <c r="D6" t="s">
        <v>12</v>
      </c>
      <c r="E6" t="s" s="8"/>
    </row>
    <row r="7">
      <c r="A7"/>
      <c r="B7" t="s">
        <v>9</v>
      </c>
      <c r="C7" s="10">
        <f>B2*0.006</f>
        <v>0.45</v>
      </c>
      <c r="D7" t="s">
        <v>10</v>
      </c>
      <c r="E7" t="s" s="8"/>
    </row>
    <row r="8">
      <c r="A8"/>
      <c r="B8" t="s">
        <v>42</v>
      </c>
      <c r="C8" s="10">
        <f>B2*0.0002</f>
        <v>0.015</v>
      </c>
      <c r="D8" t="s">
        <v>12</v>
      </c>
      <c r="E8" t="s" s="8"/>
    </row>
    <row r="9">
      <c r="A9"/>
      <c r="B9"/>
      <c r="C9"/>
      <c r="D9"/>
      <c r="E9" t="s" s="8"/>
    </row>
    <row r="10">
      <c r="A10" t="s" s="11">
        <v>14</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43</v>
      </c>
      <c r="C11"/>
      <c r="D11"/>
      <c r="E11" t="s" s="8"/>
    </row>
    <row r="12">
      <c r="A12"/>
      <c r="B12" t="s">
        <v>9</v>
      </c>
      <c r="C12" s="10">
        <f>B2*0.006</f>
        <v>0.45</v>
      </c>
      <c r="D12" t="s">
        <v>10</v>
      </c>
      <c r="E12" t="s" s="8"/>
    </row>
    <row r="13">
      <c r="A13" t="s" s="11">
        <v>16</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41</v>
      </c>
      <c r="C14" s="10">
        <f>B2*0.04</f>
        <v>3</v>
      </c>
      <c r="D14" t="s">
        <v>12</v>
      </c>
      <c r="E14" t="s" s="8"/>
    </row>
    <row r="15">
      <c r="A15"/>
      <c r="B15" t="s">
        <v>9</v>
      </c>
      <c r="C15" s="10">
        <f>B2*0.006</f>
        <v>0.45</v>
      </c>
      <c r="D15" t="s">
        <v>10</v>
      </c>
      <c r="E15" t="s" s="8"/>
    </row>
    <row r="16">
      <c r="A16"/>
      <c r="B16" t="s">
        <v>42</v>
      </c>
      <c r="C16" s="10">
        <f>B2*0.0002</f>
        <v>0.015</v>
      </c>
      <c r="D16" t="s">
        <v>12</v>
      </c>
      <c r="E16" t="s" s="8"/>
    </row>
    <row r="17">
      <c r="A17" t="s" s="11">
        <v>17</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18</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21</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2026-10-30T12:54:46Z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2026-10-30T12:54:46Z</dcterms:modified>
  <cp:revision>1</cp:revision>
</cp:coreProperties>
</file>