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I FUNGHI PORCINI" sheetId="1" r:id="rId1"/>
    <sheet name="Fond de volaille reconstitue (c" sheetId="2" r:id="rId2"/>
  </sheets>
</workbook>
</file>

<file path=xl/sharedStrings.xml><?xml version="1.0" encoding="utf-8"?>
<sst xmlns="http://schemas.openxmlformats.org/spreadsheetml/2006/main" count="36" uniqueCount="36">
  <si>
    <t>RISOTTO AI FUNGHI PORCINI</t>
  </si>
  <si>
    <t>Annotations</t>
  </si>
  <si>
    <t>Quantité souhaitée</t>
  </si>
  <si>
    <t>pc</t>
  </si>
  <si>
    <t>référence : 100 pc</t>
  </si>
  <si>
    <t>RISOTTO AI FUNGHI PORCINI  GRO-RIS-PORCINI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</si>
  <si>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</si>
  <si>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</si>
  <si>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</si>
  <si>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</si>
  <si>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</si>
  <si>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</si>
  <si>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</si>
  <si>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blanc sec de cuisson</t>
  </si>
  <si>
    <t xml:space="preserve">    Fond de volaille reconstitue (collectivite) — voir l'onglet "Fond de volaille reconstitue (c"</t>
  </si>
  <si>
    <t xml:space="preserve">    Poivre noir moulu</t>
  </si>
  <si>
    <t xml:space="preserve">    Cèpes déshydratés</t>
  </si>
  <si>
    <t xml:space="preserve">    CHAMPIGNON DE PARIS Pologne pied coupé cat.I plateau</t>
  </si>
  <si>
    <t xml:space="preserve">    Ail haché IQF</t>
  </si>
  <si>
    <t xml:space="preserve">    PERSIL PLAT (KG) (conv.)</t>
  </si>
  <si>
    <t xml:space="preserve">    Parmesan râpé (Parmigiano)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</si>
  <si>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</si>
  <si>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</si>
  <si>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</si>
  <si>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</si>
  <si>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</si>
  <si>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</si>
  <si>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</si>
  <si>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</si>
  <si>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Fond de volaille reconstitue (collectivite)</t>
  </si>
  <si>
    <t>Quantité totale à produire (cumulée)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</si>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</sst>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B2*0.21</f>
        <v>21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B2*0.003</f>
        <v>0.3</v>
      </c>
      <c r="D13" t="s">
        <v>8</v>
      </c>
      <c r="E13" t="s" s="8"/>
    </row>
    <row r="14">
      <c r="A14"/>
      <c r="B14" t="s">
        <v>17</v>
      </c>
      <c r="C14" s="10">
        <f>B2*0.02</f>
        <v>2</v>
      </c>
      <c r="D14" t="s">
        <v>8</v>
      </c>
      <c r="E14" t="s" s="8"/>
    </row>
    <row r="15">
      <c r="A15"/>
      <c r="B15" t="s">
        <v>18</v>
      </c>
      <c r="C15" s="10">
        <f>B2*0.001</f>
        <v>0.1</v>
      </c>
      <c r="D15" t="s">
        <v>8</v>
      </c>
      <c r="E15" t="s" s="8"/>
    </row>
    <row r="16">
      <c r="A16"/>
      <c r="B16" t="s">
        <v>19</v>
      </c>
      <c r="C16" s="10">
        <f>B2*0.0015</f>
        <v>0.15</v>
      </c>
      <c r="D16" t="s">
        <v>8</v>
      </c>
      <c r="E16" t="s" s="8"/>
    </row>
    <row r="17">
      <c r="A17"/>
      <c r="B17" t="s">
        <v>12</v>
      </c>
      <c r="C17" s="10">
        <f>B2*0.01</f>
        <v>1</v>
      </c>
      <c r="D17" t="s">
        <v>8</v>
      </c>
      <c r="E17" t="s" s="8"/>
    </row>
    <row r="18">
      <c r="A18"/>
      <c r="B18" t="s">
        <v>20</v>
      </c>
      <c r="C18" s="10">
        <f>B2*0.015</f>
        <v>1.5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21</v>
      </c>
      <c r="B20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20"/>
      <c r="D20"/>
      <c r="E20" t="s" s="8"/>
    </row>
    <row r="21">
      <c r="A21" t="s" s="11">
        <v>22</v>
      </c>
      <c r="B21" t="inlineStr" s="12">
        <is>
          <t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t>
        </is>
      </c>
      <c r="C21"/>
      <c r="D21"/>
      <c r="E21" t="s" s="8"/>
    </row>
    <row r="22">
      <c r="A22"/>
      <c r="B22" t="s">
        <v>14</v>
      </c>
      <c r="C22" s="10">
        <f>B2*0.21</f>
        <v>21</v>
      </c>
      <c r="D22" t="s">
        <v>11</v>
      </c>
      <c r="E22" t="s" s="8"/>
    </row>
    <row r="23">
      <c r="A23"/>
      <c r="B23" t="s">
        <v>16</v>
      </c>
      <c r="C23" s="10">
        <f>B2*0.003</f>
        <v>0.3</v>
      </c>
      <c r="D23" t="s">
        <v>8</v>
      </c>
      <c r="E23" t="s" s="8"/>
    </row>
    <row r="24">
      <c r="A24"/>
      <c r="B24" t="s">
        <v>17</v>
      </c>
      <c r="C24" s="10">
        <f>B2*0.02</f>
        <v>2</v>
      </c>
      <c r="D24" t="s">
        <v>8</v>
      </c>
      <c r="E24" t="s" s="8"/>
    </row>
    <row r="25">
      <c r="A25"/>
      <c r="B25" t="s">
        <v>18</v>
      </c>
      <c r="C25" s="10">
        <f>B2*0.001</f>
        <v>0.1</v>
      </c>
      <c r="D25" t="s">
        <v>8</v>
      </c>
      <c r="E25" t="s" s="8"/>
    </row>
    <row r="26">
      <c r="A26"/>
      <c r="B26" t="s">
        <v>19</v>
      </c>
      <c r="C26" s="10">
        <f>B2*0.0015</f>
        <v>0.15</v>
      </c>
      <c r="D26" t="s">
        <v>8</v>
      </c>
      <c r="E26" t="s" s="8"/>
    </row>
    <row r="27">
      <c r="A27" t="s" s="11">
        <v>23</v>
      </c>
      <c r="B27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7"/>
      <c r="D27"/>
      <c r="E27" t="s" s="8"/>
    </row>
    <row r="28">
      <c r="A28"/>
      <c r="B28" t="s">
        <v>7</v>
      </c>
      <c r="C28" s="10">
        <f>B2*0.07</f>
        <v>7</v>
      </c>
      <c r="D28" t="s">
        <v>8</v>
      </c>
      <c r="E28" t="s" s="8"/>
    </row>
    <row r="29">
      <c r="A29"/>
      <c r="B29" t="s">
        <v>9</v>
      </c>
      <c r="C29" s="10">
        <f>B2*0.015</f>
        <v>1.5</v>
      </c>
      <c r="D29" t="s">
        <v>8</v>
      </c>
      <c r="E29" t="s" s="8"/>
    </row>
    <row r="30">
      <c r="A30"/>
      <c r="B30" t="s">
        <v>10</v>
      </c>
      <c r="C30" s="10">
        <f>B2*0.003</f>
        <v>0.3</v>
      </c>
      <c r="D30" t="s">
        <v>11</v>
      </c>
      <c r="E30" t="s" s="8"/>
    </row>
    <row r="31">
      <c r="A31"/>
      <c r="B31" t="s">
        <v>12</v>
      </c>
      <c r="C31" s="10">
        <f>B2*0.005</f>
        <v>0.5</v>
      </c>
      <c r="D31" t="s">
        <v>8</v>
      </c>
      <c r="E31" t="s" s="8"/>
    </row>
    <row r="32">
      <c r="A32"/>
      <c r="B32" t="s">
        <v>13</v>
      </c>
      <c r="C32" s="10">
        <f>B2*0.015</f>
        <v>1.5</v>
      </c>
      <c r="D32" t="s">
        <v>11</v>
      </c>
      <c r="E32" t="s" s="8"/>
    </row>
    <row r="33">
      <c r="A33" t="s" s="11">
        <v>24</v>
      </c>
      <c r="B33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C33"/>
      <c r="D33"/>
      <c r="E33" t="s" s="8"/>
    </row>
    <row r="34">
      <c r="A34"/>
      <c r="B34" t="s">
        <v>15</v>
      </c>
      <c r="C34" s="10">
        <f>B2*0.00007</f>
        <v>0.007</v>
      </c>
      <c r="D34" t="s">
        <v>8</v>
      </c>
      <c r="E34" t="s" s="8"/>
    </row>
    <row r="35">
      <c r="A35" t="s" s="11">
        <v>25</v>
      </c>
      <c r="B35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35"/>
      <c r="D35"/>
      <c r="E35" t="s" s="8"/>
    </row>
    <row r="36">
      <c r="A36"/>
      <c r="B36" t="s">
        <v>12</v>
      </c>
      <c r="C36" s="10">
        <f>B2*0.01</f>
        <v>1</v>
      </c>
      <c r="D36" t="s">
        <v>8</v>
      </c>
      <c r="E36" t="s" s="8"/>
    </row>
    <row r="37">
      <c r="A37"/>
      <c r="B37" t="s">
        <v>20</v>
      </c>
      <c r="C37" s="10">
        <f>B2*0.015</f>
        <v>1.5</v>
      </c>
      <c r="D37" t="s">
        <v>8</v>
      </c>
      <c r="E37" t="s" s="8"/>
    </row>
    <row r="38">
      <c r="A38" t="s" s="11">
        <v>26</v>
      </c>
      <c r="B38" t="s" s="12">
        <v>27</v>
      </c>
      <c r="C38"/>
      <c r="D38"/>
      <c r="E38" t="s" s="8"/>
    </row>
    <row r="39">
      <c r="A39" t="s" s="13">
        <v>28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20:D20"/>
    <mergeCell ref="B21:D21"/>
    <mergeCell ref="B27:D27"/>
    <mergeCell ref="B33:D33"/>
    <mergeCell ref="B35:D35"/>
    <mergeCell ref="B38:D38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21</v>
      </c>
      <c r="C2" t="s">
        <v>11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B2*0.985</f>
        <v>20.685</v>
      </c>
      <c r="D6" t="s">
        <v>11</v>
      </c>
      <c r="E6" t="s" s="8"/>
    </row>
    <row r="7">
      <c r="A7"/>
      <c r="B7" t="s">
        <v>34</v>
      </c>
      <c r="C7" s="10">
        <f>B2*0.015</f>
        <v>0.315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21</v>
      </c>
      <c r="B9" t="s" s="12">
        <v>35</v>
      </c>
      <c r="C9"/>
      <c r="D9"/>
      <c r="E9" t="s" s="8"/>
    </row>
    <row r="10">
      <c r="A10"/>
      <c r="B10" t="s">
        <v>33</v>
      </c>
      <c r="C10" s="10">
        <f>B2*0.985</f>
        <v>20.685</v>
      </c>
      <c r="D10" t="s">
        <v>11</v>
      </c>
      <c r="E10" t="s" s="8"/>
    </row>
    <row r="11">
      <c r="A11"/>
      <c r="B11" t="s">
        <v>34</v>
      </c>
      <c r="C11" s="10">
        <f>B2*0.015</f>
        <v>0.315</v>
      </c>
      <c r="D11" t="s">
        <v>8</v>
      </c>
      <c r="E11" t="s" s="8"/>
    </row>
    <row r="12">
      <c r="A12" t="s" s="13">
        <v>28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2026-10-30T12:54:21Z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2026-10-30T12:54:21Z</dcterms:modified>
  <cp:revision>1</cp:revision>
</cp:coreProperties>
</file>