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sheetId="1" r:id="rId1"/>
    <sheet name="RISOTTO À L'ITALIENNE" sheetId="2" r:id="rId2"/>
    <sheet name="Fond de volaille reconstitue (c" sheetId="3" r:id="rId3"/>
    <sheet name="Tomate concassée — boîte 5/1 (c" sheetId="4" r:id="rId4"/>
  </sheets>
</workbook>
</file>

<file path=xl/sharedStrings.xml><?xml version="1.0" encoding="utf-8"?>
<sst xmlns="http://schemas.openxmlformats.org/spreadsheetml/2006/main" count="42" uniqueCount="42">
  <si>
    <t>RISOTTO MILANAISE</t>
  </si>
  <si>
    <t>Annotations</t>
  </si>
  <si>
    <t>Quantité souhaitée</t>
  </si>
  <si>
    <t>pc</t>
  </si>
  <si>
    <t>référence : 100 pc</t>
  </si>
  <si>
    <t>RISOTTO MILANAISE  GRO_CDC_190M</t>
  </si>
  <si>
    <t>Ingrédients</t>
  </si>
  <si>
    <t xml:space="preserve">    RISOTTO À L'ITALIENNE — voir l'onglet "RISOTTO À L'ITALIENNE"</t>
  </si>
  <si>
    <t xml:space="preserve">    CHAMPIGNON DE PARIS Pologne pied coupé cat.I plateau</t>
  </si>
  <si>
    <t>kg</t>
  </si>
  <si>
    <t xml:space="preserve">    Jambon en cubes</t>
  </si>
  <si>
    <t xml:space="preserve">    Tomate concassée — boîte 5/1 (collectivité) — voir l'onglet "Tomate concassée — boîte 5/1 (c"</t>
  </si>
  <si>
    <t xml:space="preserve">    Safran filaments (Iran)</t>
  </si>
  <si>
    <t>1.</t>
  </si>
  <si>
    <t>2.</t>
  </si>
  <si>
    <t>3.</t>
  </si>
  <si>
    <t>Servir — Servir le risotto milanaise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</si>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</sst>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B2*0.008</f>
        <v>0.8</v>
      </c>
      <c r="D9" t="s">
        <v>9</v>
      </c>
      <c r="E9" t="s" s="8"/>
    </row>
    <row r="10">
      <c r="A10"/>
      <c r="B10" t="s">
        <v>12</v>
      </c>
      <c r="C10" s="10">
        <f>B2*0.00002</f>
        <v>0.002</v>
      </c>
      <c r="D10" t="s">
        <v>9</v>
      </c>
      <c r="E10" t="s" s="8"/>
    </row>
    <row r="11">
      <c r="A11"/>
      <c r="B11"/>
      <c r="C11"/>
      <c r="D11"/>
      <c r="E11" t="s" s="8"/>
    </row>
    <row r="12">
      <c r="A12" t="s" s="11">
        <v>13</v>
      </c>
      <c r="B12" t="inlineStr" s="12">
        <is>
          <t>Préparer la garniture — Laver et tailler en quartiers les champignons. Réserver au froid avec les autres éléments de la garniture (champignons en quartiers, dés de jambon, tomates concassées et safran).</t>
        </is>
      </c>
      <c r="C12"/>
      <c r="D12"/>
      <c r="E12" t="s" s="8"/>
    </row>
    <row r="13">
      <c r="A13"/>
      <c r="B13" t="s">
        <v>8</v>
      </c>
      <c r="C13" s="10">
        <f>B2*0.016</f>
        <v>1.6</v>
      </c>
      <c r="D13" t="s">
        <v>9</v>
      </c>
      <c r="E13" t="s" s="8"/>
    </row>
    <row r="14">
      <c r="A14"/>
      <c r="B14" t="s">
        <v>10</v>
      </c>
      <c r="C14" s="10">
        <f>B2*0.012</f>
        <v>1.2</v>
      </c>
      <c r="D14" t="s">
        <v>9</v>
      </c>
      <c r="E14" t="s" s="8"/>
    </row>
    <row r="15">
      <c r="A15"/>
      <c r="B15" t="s">
        <v>11</v>
      </c>
      <c r="C15" s="10">
        <f>B2*0.008</f>
        <v>0.8</v>
      </c>
      <c r="D15" t="s">
        <v>9</v>
      </c>
      <c r="E15" t="s" s="8"/>
    </row>
    <row r="16">
      <c r="A16"/>
      <c r="B16" t="s">
        <v>12</v>
      </c>
      <c r="C16" s="10">
        <f>B2*0.00002</f>
        <v>0.002</v>
      </c>
      <c r="D16" t="s">
        <v>9</v>
      </c>
      <c r="E16" t="s" s="8"/>
    </row>
    <row r="17">
      <c r="A17" t="s" s="11">
        <v>14</v>
      </c>
      <c r="B17" t="inlineStr" s="12">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C17"/>
      <c r="D17"/>
      <c r="E17" t="s" s="8"/>
    </row>
    <row r="18">
      <c r="A18"/>
      <c r="B18" t="s">
        <v>7</v>
      </c>
      <c r="C18" s="10">
        <f>B2*1</f>
        <v>100</v>
      </c>
      <c r="D18" t="s">
        <v>3</v>
      </c>
      <c r="E18" t="s" s="8"/>
    </row>
    <row r="19">
      <c r="A19" t="s" s="11">
        <v>15</v>
      </c>
      <c r="B19" t="s" s="12">
        <v>16</v>
      </c>
      <c r="C19"/>
      <c r="D19"/>
      <c r="E19" t="s" s="8"/>
    </row>
    <row r="20">
      <c r="A20" t="s" s="13">
        <v>17</v>
      </c>
      <c r="B20"/>
      <c r="C20"/>
      <c r="D20"/>
      <c r="E20" t="s" s="8"/>
    </row>
  </sheetData>
  <sheetProtection sheet="1" formatRows="0" formatColumns="0"/>
  <mergeCells count="6">
    <mergeCell ref="A1:D1"/>
    <mergeCell ref="A4:D4"/>
    <mergeCell ref="B12:D12"/>
    <mergeCell ref="B17:D17"/>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B2*0.08</f>
        <v>8</v>
      </c>
      <c r="D6" t="s">
        <v>9</v>
      </c>
      <c r="E6" t="s" s="8"/>
    </row>
    <row r="7">
      <c r="A7"/>
      <c r="B7" t="s">
        <v>23</v>
      </c>
      <c r="C7" s="10">
        <f>B2*0.024</f>
        <v>2.4</v>
      </c>
      <c r="D7" t="s">
        <v>9</v>
      </c>
      <c r="E7" t="s" s="8"/>
    </row>
    <row r="8">
      <c r="A8"/>
      <c r="B8" t="s">
        <v>24</v>
      </c>
      <c r="C8" s="10">
        <f>B2*0.006</f>
        <v>0.6</v>
      </c>
      <c r="D8" t="s">
        <v>25</v>
      </c>
      <c r="E8" t="s" s="8"/>
    </row>
    <row r="9">
      <c r="A9"/>
      <c r="B9" t="s">
        <v>26</v>
      </c>
      <c r="C9" s="10">
        <f>B2*0.16</f>
        <v>16</v>
      </c>
      <c r="D9" t="s">
        <v>25</v>
      </c>
      <c r="E9" t="s" s="8"/>
    </row>
    <row r="10">
      <c r="A10"/>
      <c r="B10" t="s">
        <v>27</v>
      </c>
      <c r="C10" s="10">
        <f>B2*0.00007</f>
        <v>0.007</v>
      </c>
      <c r="D10" t="s">
        <v>9</v>
      </c>
      <c r="E10" t="s" s="8"/>
    </row>
    <row r="11">
      <c r="A11"/>
      <c r="B11" t="s">
        <v>28</v>
      </c>
      <c r="C11" s="10">
        <f>B2*0.02</f>
        <v>2</v>
      </c>
      <c r="D11" t="s">
        <v>9</v>
      </c>
      <c r="E11" t="s" s="8"/>
    </row>
    <row r="12">
      <c r="A12"/>
      <c r="B12" t="s">
        <v>29</v>
      </c>
      <c r="C12" s="10">
        <f>B2*0.008</f>
        <v>0.8</v>
      </c>
      <c r="D12" t="s">
        <v>9</v>
      </c>
      <c r="E12" t="s" s="8"/>
    </row>
    <row r="13">
      <c r="A13"/>
      <c r="B13"/>
      <c r="C13"/>
      <c r="D13"/>
      <c r="E13" t="s" s="8"/>
    </row>
    <row r="14">
      <c r="A14" t="s" s="11">
        <v>13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14</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22</v>
      </c>
      <c r="C16" s="10">
        <f>B2*0.08</f>
        <v>8</v>
      </c>
      <c r="D16" t="s">
        <v>9</v>
      </c>
      <c r="E16" t="s" s="8"/>
    </row>
    <row r="17">
      <c r="A17"/>
      <c r="B17" t="s">
        <v>23</v>
      </c>
      <c r="C17" s="10">
        <f>B2*0.024</f>
        <v>2.4</v>
      </c>
      <c r="D17" t="s">
        <v>9</v>
      </c>
      <c r="E17" t="s" s="8"/>
    </row>
    <row r="18">
      <c r="A18"/>
      <c r="B18" t="s">
        <v>24</v>
      </c>
      <c r="C18" s="10">
        <f>B2*0.006</f>
        <v>0.6</v>
      </c>
      <c r="D18" t="s">
        <v>25</v>
      </c>
      <c r="E18" t="s" s="8"/>
    </row>
    <row r="19">
      <c r="A19"/>
      <c r="B19" t="s">
        <v>26</v>
      </c>
      <c r="C19" s="10">
        <f>B2*0.16</f>
        <v>16</v>
      </c>
      <c r="D19" t="s">
        <v>25</v>
      </c>
      <c r="E19" t="s" s="8"/>
    </row>
    <row r="20">
      <c r="A20" t="s" s="11">
        <v>15</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27</v>
      </c>
      <c r="C21" s="10">
        <f>B2*0.00007</f>
        <v>0.007</v>
      </c>
      <c r="D21" t="s">
        <v>9</v>
      </c>
      <c r="E21" t="s" s="8"/>
    </row>
    <row r="22">
      <c r="A22" t="s" s="11">
        <v>30</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28</v>
      </c>
      <c r="C23" s="10">
        <f>B2*0.02</f>
        <v>2</v>
      </c>
      <c r="D23" t="s">
        <v>9</v>
      </c>
      <c r="E23" t="s" s="8"/>
    </row>
    <row r="24">
      <c r="A24"/>
      <c r="B24" t="s">
        <v>29</v>
      </c>
      <c r="C24" s="10">
        <f>B2*0.008</f>
        <v>0.8</v>
      </c>
      <c r="D24" t="s">
        <v>9</v>
      </c>
      <c r="E24" t="s" s="8"/>
    </row>
    <row r="25">
      <c r="A25" t="s" s="11">
        <v>31</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17</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19</v>
      </c>
      <c r="B2" s="14">
        <v>16</v>
      </c>
      <c r="C2" t="s">
        <v>25</v>
      </c>
      <c r="D2" t="s" s="7">
        <v>33</v>
      </c>
      <c r="E2" t="s" s="8"/>
    </row>
    <row r="3">
      <c r="A3"/>
      <c r="B3"/>
      <c r="C3"/>
      <c r="D3"/>
      <c r="E3" t="s" s="8"/>
    </row>
    <row r="4">
      <c r="A4" t="s" s="9">
        <v>34</v>
      </c>
      <c r="B4"/>
      <c r="C4"/>
      <c r="D4"/>
      <c r="E4" t="s" s="8"/>
    </row>
    <row r="5">
      <c r="A5" t="s" s="4">
        <v>6</v>
      </c>
      <c r="B5"/>
      <c r="C5"/>
      <c r="D5"/>
      <c r="E5" t="s" s="8"/>
    </row>
    <row r="6">
      <c r="A6"/>
      <c r="B6" t="s">
        <v>35</v>
      </c>
      <c r="C6" s="10">
        <f>B2*0.985</f>
        <v>15.76</v>
      </c>
      <c r="D6" t="s">
        <v>25</v>
      </c>
      <c r="E6" t="s" s="8"/>
    </row>
    <row r="7">
      <c r="A7"/>
      <c r="B7" t="s">
        <v>36</v>
      </c>
      <c r="C7" s="10">
        <f>B2*0.015</f>
        <v>0.24</v>
      </c>
      <c r="D7" t="s">
        <v>9</v>
      </c>
      <c r="E7" t="s" s="8"/>
    </row>
    <row r="8">
      <c r="A8"/>
      <c r="B8"/>
      <c r="C8"/>
      <c r="D8"/>
      <c r="E8" t="s" s="8"/>
    </row>
    <row r="9">
      <c r="A9" t="s" s="11">
        <v>13</v>
      </c>
      <c r="B9" t="s" s="12">
        <v>37</v>
      </c>
      <c r="C9"/>
      <c r="D9"/>
      <c r="E9" t="s" s="8"/>
    </row>
    <row r="10">
      <c r="A10"/>
      <c r="B10" t="s">
        <v>35</v>
      </c>
      <c r="C10" s="10">
        <f>B2*0.985</f>
        <v>15.76</v>
      </c>
      <c r="D10" t="s">
        <v>25</v>
      </c>
      <c r="E10" t="s" s="8"/>
    </row>
    <row r="11">
      <c r="A11"/>
      <c r="B11" t="s">
        <v>36</v>
      </c>
      <c r="C11" s="10">
        <f>B2*0.015</f>
        <v>0.24</v>
      </c>
      <c r="D11" t="s">
        <v>9</v>
      </c>
      <c r="E11" t="s" s="8"/>
    </row>
    <row r="12">
      <c r="A12" t="s" s="13">
        <v>17</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19</v>
      </c>
      <c r="B2" s="14">
        <v>0.8</v>
      </c>
      <c r="C2" t="s">
        <v>9</v>
      </c>
      <c r="D2" t="s" s="7">
        <v>39</v>
      </c>
      <c r="E2" t="s" s="8"/>
    </row>
    <row r="3">
      <c r="A3"/>
      <c r="B3"/>
      <c r="C3"/>
      <c r="D3"/>
      <c r="E3" t="s" s="8"/>
    </row>
    <row r="4">
      <c r="A4" t="s" s="9">
        <v>40</v>
      </c>
      <c r="B4"/>
      <c r="C4"/>
      <c r="D4"/>
      <c r="E4" t="s" s="8"/>
    </row>
    <row r="5">
      <c r="A5" t="s" s="4">
        <v>6</v>
      </c>
      <c r="B5"/>
      <c r="C5"/>
      <c r="D5"/>
      <c r="E5" t="s" s="8"/>
    </row>
    <row r="6">
      <c r="A6"/>
      <c r="B6" t="s">
        <v>41</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