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MMES DE TERRE DAUPHINOISE (SO" sheetId="1" r:id="rId1"/>
  </sheets>
</workbook>
</file>

<file path=xl/sharedStrings.xml><?xml version="1.0" encoding="utf-8"?>
<sst xmlns="http://schemas.openxmlformats.org/spreadsheetml/2006/main" count="27" uniqueCount="27">
  <si>
    <t>POMMES DE TERRE DAUPHINOISE (SOUS VIDE)</t>
  </si>
  <si>
    <t>Annotations</t>
  </si>
  <si>
    <t>Quantité souhaitée</t>
  </si>
  <si>
    <t>pc</t>
  </si>
  <si>
    <t>référence : 100 pc</t>
  </si>
  <si>
    <t>POMMES DE TERRE DAUPHINOISE (SOUS VIDE)  GRO_CDC_179B</t>
  </si>
  <si>
    <t>Ingrédients</t>
  </si>
  <si>
    <t xml:space="preserve">    Pommes de terre lamelles cuites sous vide (5e gamme)</t>
  </si>
  <si>
    <t>kg</t>
  </si>
  <si>
    <t xml:space="preserve">    Beurre doux 82% MG plaquette</t>
  </si>
  <si>
    <t xml:space="preserve">    Emmental râpé vrac</t>
  </si>
  <si>
    <t xml:space="preserve">    LAIT UHT demi écrémé France outre 10 litres</t>
  </si>
  <si>
    <t>lt</t>
  </si>
  <si>
    <t xml:space="preserve">    OEUF (ml) (conv.)</t>
  </si>
  <si>
    <t xml:space="preserve">    Ail haché IQF</t>
  </si>
  <si>
    <t xml:space="preserve">    Sel fin de cuisine</t>
  </si>
  <si>
    <t xml:space="preserve">    Poivre noir moulu</t>
  </si>
  <si>
    <t xml:space="preserve">    Noix de muscade moulue</t>
  </si>
  <si>
    <t>1.</t>
  </si>
  <si>
    <t>2.</t>
  </si>
  <si>
    <t>3.</t>
  </si>
  <si>
    <t>4.</t>
  </si>
  <si>
    <t>5.</t>
  </si>
  <si>
    <t>6.</t>
  </si>
  <si>
    <t>Servir — Prédécouper 17 parts de pommes de terre dauphinoise par bac. Servir à l'aide d'une spatule de service carrée.</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</si>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</sst>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B2*0.175</f>
        <v>17.5</v>
      </c>
      <c r="D6" t="s">
        <v>8</v>
      </c>
      <c r="E6" t="s" s="8"/>
    </row>
    <row r="7">
      <c r="A7"/>
      <c r="B7" t="s">
        <v>9</v>
      </c>
      <c r="C7" s="10">
        <f>B2*0.0025</f>
        <v>0.25</v>
      </c>
      <c r="D7" t="s">
        <v>8</v>
      </c>
      <c r="E7" t="s" s="8"/>
    </row>
    <row r="8">
      <c r="A8"/>
      <c r="B8" t="s">
        <v>10</v>
      </c>
      <c r="C8" s="10">
        <f>B2*0.05</f>
        <v>5</v>
      </c>
      <c r="D8" t="s">
        <v>8</v>
      </c>
      <c r="E8" t="s" s="8"/>
    </row>
    <row r="9">
      <c r="A9"/>
      <c r="B9" t="s">
        <v>11</v>
      </c>
      <c r="C9" s="10">
        <f>B2*0.115</f>
        <v>11.5</v>
      </c>
      <c r="D9" t="s">
        <v>12</v>
      </c>
      <c r="E9" t="s" s="8"/>
    </row>
    <row r="10">
      <c r="A10"/>
      <c r="B10" t="s">
        <v>13</v>
      </c>
      <c r="C10" s="10">
        <f>B2*0.033</f>
        <v>3.3</v>
      </c>
      <c r="D10" t="s">
        <v>12</v>
      </c>
      <c r="E10" t="s" s="8"/>
    </row>
    <row r="11">
      <c r="A11"/>
      <c r="B11" t="s">
        <v>14</v>
      </c>
      <c r="C11" s="10">
        <f>B2*0.001</f>
        <v>0.1</v>
      </c>
      <c r="D11" t="s">
        <v>8</v>
      </c>
      <c r="E11" t="s" s="8"/>
    </row>
    <row r="12">
      <c r="A12"/>
      <c r="B12" t="s">
        <v>15</v>
      </c>
      <c r="C12" s="10">
        <f>B2*0.00105</f>
        <v>0.105</v>
      </c>
      <c r="D12" t="s">
        <v>8</v>
      </c>
      <c r="E12" t="s" s="8"/>
    </row>
    <row r="13">
      <c r="A13"/>
      <c r="B13" t="s">
        <v>16</v>
      </c>
      <c r="C13" s="10">
        <f>B2*0.00017</f>
        <v>0.017</v>
      </c>
      <c r="D13" t="s">
        <v>8</v>
      </c>
      <c r="E13" t="s" s="8"/>
    </row>
    <row r="14">
      <c r="A14"/>
      <c r="B14" t="s">
        <v>17</v>
      </c>
      <c r="C14" s="10">
        <f>B2*0.00007</f>
        <v>0.007</v>
      </c>
      <c r="D14" t="s">
        <v>8</v>
      </c>
      <c r="E14" t="s" s="8"/>
    </row>
    <row r="15">
      <c r="A15"/>
      <c r="B15"/>
      <c r="C15"/>
      <c r="D15"/>
      <c r="E15" t="s" s="8"/>
    </row>
    <row r="16">
      <c r="A16" t="s" s="11">
        <v>18</v>
      </c>
      <c r="B16" t="inlineStr" s="12">
        <is>
          <t>Mise en place du poste de travail — Vérifier les D.L.C., peser les denrées, sélectionner le matériel nécessaire. Laver et désinfecter le matériel et le poste de travail en suivant les protocoles.</t>
        </is>
      </c>
      <c r="C16"/>
      <c r="D16"/>
      <c r="E16" t="s" s="8"/>
    </row>
    <row r="17">
      <c r="A17" t="s" s="11">
        <v>19</v>
      </c>
      <c r="B17" t="inlineStr" s="12">
        <is>
          <t>Préparations préliminaires — Déconditionner les pommes de terre cuites sous vide suivant la procédure. Réserver. Dans une calotte, faire fondre le beurre. Au pinceau, badigeonner de beurre fondu 6 bacs GN 1/1 H 65. Réserver.</t>
        </is>
      </c>
      <c r="C17"/>
      <c r="D17"/>
      <c r="E17" t="s" s="8"/>
    </row>
    <row r="18">
      <c r="A18"/>
      <c r="B18" t="s">
        <v>7</v>
      </c>
      <c r="C18" s="10">
        <f>B2*0.175</f>
        <v>17.5</v>
      </c>
      <c r="D18" t="s">
        <v>8</v>
      </c>
      <c r="E18" t="s" s="8"/>
    </row>
    <row r="19">
      <c r="A19"/>
      <c r="B19" t="s">
        <v>9</v>
      </c>
      <c r="C19" s="10">
        <f>B2*0.0025</f>
        <v>0.25</v>
      </c>
      <c r="D19" t="s">
        <v>8</v>
      </c>
      <c r="E19" t="s" s="8"/>
    </row>
    <row r="20">
      <c r="A20" t="s" s="11">
        <v>20</v>
      </c>
      <c r="B20" t="inlineStr" s="12">
        <is>
          <t>Confectionner l'appareil — Dans la cuve du batteur, mélanger le lait, les œufs, le sel, le poivre, la muscade et l'ail haché. ⚠️☢️ L'EMMENTHAL APPORTE AUSSI DU SEL (≈ 30 g) — GOÛTER L'APPAREIL AVANT DE RECTIFIER ⚠️☢️ Filmer la cuve du batteur et stocker au froid en attente d'utilisation.</t>
        </is>
      </c>
      <c r="C20"/>
      <c r="D20"/>
      <c r="E20" t="s" s="8"/>
    </row>
    <row r="21">
      <c r="A21"/>
      <c r="B21" t="s">
        <v>11</v>
      </c>
      <c r="C21" s="10">
        <f>B2*0.115</f>
        <v>11.5</v>
      </c>
      <c r="D21" t="s">
        <v>12</v>
      </c>
      <c r="E21" t="s" s="8"/>
    </row>
    <row r="22">
      <c r="A22"/>
      <c r="B22" t="s">
        <v>13</v>
      </c>
      <c r="C22" s="10">
        <f>B2*0.033</f>
        <v>3.3</v>
      </c>
      <c r="D22" t="s">
        <v>12</v>
      </c>
      <c r="E22" t="s" s="8"/>
    </row>
    <row r="23">
      <c r="A23"/>
      <c r="B23" t="s">
        <v>14</v>
      </c>
      <c r="C23" s="10">
        <f>B2*0.001</f>
        <v>0.1</v>
      </c>
      <c r="D23" t="s">
        <v>8</v>
      </c>
      <c r="E23" t="s" s="8"/>
    </row>
    <row r="24">
      <c r="A24"/>
      <c r="B24" t="s">
        <v>15</v>
      </c>
      <c r="C24" s="10">
        <f>B2*0.00105</f>
        <v>0.105</v>
      </c>
      <c r="D24" t="s">
        <v>8</v>
      </c>
      <c r="E24" t="s" s="8"/>
    </row>
    <row r="25">
      <c r="A25"/>
      <c r="B25" t="s">
        <v>16</v>
      </c>
      <c r="C25" s="10">
        <f>B2*0.00017</f>
        <v>0.017</v>
      </c>
      <c r="D25" t="s">
        <v>8</v>
      </c>
      <c r="E25" t="s" s="8"/>
    </row>
    <row r="26">
      <c r="A26"/>
      <c r="B26" t="s">
        <v>17</v>
      </c>
      <c r="C26" s="10">
        <f>B2*0.00007</f>
        <v>0.007</v>
      </c>
      <c r="D26" t="s">
        <v>8</v>
      </c>
      <c r="E26" t="s" s="8"/>
    </row>
    <row r="27">
      <c r="A27" t="s" s="11">
        <v>21</v>
      </c>
      <c r="B27" t="inlineStr" s="12">
        <is>
          <t>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t>
        </is>
      </c>
      <c r="C27"/>
      <c r="D27"/>
      <c r="E27" t="s" s="8"/>
    </row>
    <row r="28">
      <c r="A28"/>
      <c r="B28" t="s">
        <v>10</v>
      </c>
      <c r="C28" s="10">
        <f>B2*0.05</f>
        <v>5</v>
      </c>
      <c r="D28" t="s">
        <v>8</v>
      </c>
      <c r="E28" t="s" s="8"/>
    </row>
    <row r="29">
      <c r="A29" t="s" s="11">
        <v>22</v>
      </c>
      <c r="B29" t="inlineStr" s="12">
        <is>
          <t>Cuire les pommes de terre — Préchauffer le four sur la position chaleur sèche à + 150 / 160 °C. Étager les bacs sur l'échelle de four. Enfourner et cuire pendant 30 minutes (pommes de terre précuites). Vérifier la cuisson. Respecter la procédure de fin de cuisson. Stocker en armoire chaude et maintenir à + 63 °C en attente de consommation.</t>
        </is>
      </c>
      <c r="C29"/>
      <c r="D29"/>
      <c r="E29" t="s" s="8"/>
    </row>
    <row r="30">
      <c r="A30" t="s" s="11">
        <v>23</v>
      </c>
      <c r="B30" t="s" s="12">
        <v>24</v>
      </c>
      <c r="C30"/>
      <c r="D30"/>
      <c r="E30" t="s" s="8"/>
    </row>
    <row r="31">
      <c r="A31" t="s" s="11">
        <v>25</v>
      </c>
      <c r="B31" t="inlineStr" s="12">
        <is>
          <t>Commentaires et suggestions — On peut substituer une partie du lait par de la crème fraîche. Ne pas confondre la pomme dauphinoise et le gratin dauphinois, qui se fait sans œufs et à la crème fraîche.</t>
        </is>
      </c>
      <c r="C31"/>
      <c r="D31"/>
      <c r="E31" t="s" s="8"/>
    </row>
    <row r="32">
      <c r="A32" t="s" s="13">
        <v>26</v>
      </c>
      <c r="B32"/>
      <c r="C32"/>
      <c r="D32"/>
      <c r="E32" t="s" s="8"/>
    </row>
  </sheetData>
  <sheetProtection sheet="1" formatRows="0" formatColumns="0"/>
  <mergeCells count="10">
    <mergeCell ref="A1:D1"/>
    <mergeCell ref="A4:D4"/>
    <mergeCell ref="B16:D16"/>
    <mergeCell ref="B17:D17"/>
    <mergeCell ref="B20:D20"/>
    <mergeCell ref="B27:D27"/>
    <mergeCell ref="B29:D29"/>
    <mergeCell ref="B30:D30"/>
    <mergeCell ref="B31:D31"/>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2026-10-30T12:54:00Z</dcterms:created>
  <dc:title>POMMES DE TERRE DAUPHINOISE (SO</dc:title>
  <dc:subject/>
  <dc:creator>CUIS.web</dc:creator>
  <cp:lastModifiedBy/>
  <cp:keywords/>
  <dc:description>Export automatique — moteur récursif d'origine : Bernard Vandendaele</dc:description>
  <cp:category/>
  <dc:language>en-US</dc:language>
  <dcterms:modified xsi:type="dcterms:W3CDTF">2026-10-30T12:54:00Z</dcterms:modified>
  <cp:revision>1</cp:revision>
</cp:coreProperties>
</file>