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AN DE COURGETTES À LA TOMATE" sheetId="1" r:id="rId1"/>
  </sheets>
</workbook>
</file>

<file path=xl/sharedStrings.xml><?xml version="1.0" encoding="utf-8"?>
<sst xmlns="http://schemas.openxmlformats.org/spreadsheetml/2006/main" count="30" uniqueCount="30">
  <si>
    <t>TIAN DE COURGETTES À LA TOMATE</t>
  </si>
  <si>
    <t>Annotations</t>
  </si>
  <si>
    <t>Quantité souhaitée</t>
  </si>
  <si>
    <t>pc</t>
  </si>
  <si>
    <t>référence : 100 pc</t>
  </si>
  <si>
    <t>TIAN DE COURGETTES À LA TOMATE  GRO_CDC_167</t>
  </si>
  <si>
    <t>Ingrédients</t>
  </si>
  <si>
    <t xml:space="preserve">    Courgettes en rondelles surgelées</t>
  </si>
  <si>
    <t>kg</t>
  </si>
  <si>
    <t xml:space="preserve">    Oignons émincés surgelés</t>
  </si>
  <si>
    <t xml:space="preserve">    Ail haché IQF</t>
  </si>
  <si>
    <t xml:space="preserve">    Coulis de tomate cuisinée</t>
  </si>
  <si>
    <t xml:space="preserve">    Herbes de Provence</t>
  </si>
  <si>
    <t xml:space="preserve">    Sel fin de cuisine</t>
  </si>
  <si>
    <t xml:space="preserve">    Poivre noir moulu</t>
  </si>
  <si>
    <t xml:space="preserve">    HUILE OLIVE (L) (conv.)</t>
  </si>
  <si>
    <t>lt</t>
  </si>
  <si>
    <t xml:space="preserve">    TOMATE ronde Espagne cat.I 67-82mm</t>
  </si>
  <si>
    <t xml:space="preserve">    Cosette pizza (mélange fromager râpé)</t>
  </si>
  <si>
    <t xml:space="preserve">    CHAPELURE</t>
  </si>
  <si>
    <t>1.</t>
  </si>
  <si>
    <t>2.</t>
  </si>
  <si>
    <t>3.</t>
  </si>
  <si>
    <t>4.</t>
  </si>
  <si>
    <t>5.</t>
  </si>
  <si>
    <t>6.</t>
  </si>
  <si>
    <t>7.</t>
  </si>
  <si>
    <t>8.</t>
  </si>
  <si>
    <t>Servir — Détailler chaque bac en 15 parts. Servir le tian à l'assiette en accompagnement de viande, de poisson et d'œufs sous diverses préparations.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</si>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</sst>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B2*0.05</f>
        <v>5</v>
      </c>
      <c r="D7" t="s">
        <v>8</v>
      </c>
      <c r="E7" t="s" s="8"/>
    </row>
    <row r="8">
      <c r="A8"/>
      <c r="B8" t="s">
        <v>10</v>
      </c>
      <c r="C8" s="10">
        <f>B2*0.003</f>
        <v>0.3</v>
      </c>
      <c r="D8" t="s">
        <v>8</v>
      </c>
      <c r="E8" t="s" s="8"/>
    </row>
    <row r="9">
      <c r="A9"/>
      <c r="B9" t="s">
        <v>11</v>
      </c>
      <c r="C9" s="10">
        <f>B2*0.07</f>
        <v>7</v>
      </c>
      <c r="D9" t="s">
        <v>8</v>
      </c>
      <c r="E9" t="s" s="8"/>
    </row>
    <row r="10">
      <c r="A10"/>
      <c r="B10" t="s">
        <v>12</v>
      </c>
      <c r="C10" s="10">
        <f>B2*0.0003</f>
        <v>0.03</v>
      </c>
      <c r="D10" t="s">
        <v>8</v>
      </c>
      <c r="E10" t="s" s="8"/>
    </row>
    <row r="11">
      <c r="A11"/>
      <c r="B11" t="s">
        <v>13</v>
      </c>
      <c r="C11" s="10">
        <f>B2*0.00038</f>
        <v>0.038</v>
      </c>
      <c r="D11" t="s">
        <v>8</v>
      </c>
      <c r="E11" t="s" s="8"/>
    </row>
    <row r="12">
      <c r="A12"/>
      <c r="B12" t="s">
        <v>14</v>
      </c>
      <c r="C12" s="10">
        <f>B2*0.00015</f>
        <v>0.015</v>
      </c>
      <c r="D12" t="s">
        <v>8</v>
      </c>
      <c r="E12" t="s" s="8"/>
    </row>
    <row r="13">
      <c r="A13"/>
      <c r="B13" t="s">
        <v>15</v>
      </c>
      <c r="C13" s="10">
        <f>B2*0.005</f>
        <v>0.5</v>
      </c>
      <c r="D13" t="s">
        <v>16</v>
      </c>
      <c r="E13" t="s" s="8"/>
    </row>
    <row r="14">
      <c r="A14"/>
      <c r="B14" t="s">
        <v>17</v>
      </c>
      <c r="C14" s="10">
        <f>B2*0.06</f>
        <v>6</v>
      </c>
      <c r="D14" t="s">
        <v>8</v>
      </c>
      <c r="E14" t="s" s="8"/>
    </row>
    <row r="15">
      <c r="A15"/>
      <c r="B15" t="s">
        <v>18</v>
      </c>
      <c r="C15" s="10">
        <f>B2*0.015</f>
        <v>1.5</v>
      </c>
      <c r="D15" t="s">
        <v>8</v>
      </c>
      <c r="E15" t="s" s="8"/>
    </row>
    <row r="16">
      <c r="A16"/>
      <c r="B16" t="s">
        <v>19</v>
      </c>
      <c r="C16" s="10">
        <f>B2*0.006</f>
        <v>0.6</v>
      </c>
      <c r="D16" t="s">
        <v>8</v>
      </c>
      <c r="E16" t="s" s="8"/>
    </row>
    <row r="17">
      <c r="A17"/>
      <c r="B17" t="s">
        <v>15</v>
      </c>
      <c r="C17" s="10">
        <f>B2*0.0025</f>
        <v>0.25</v>
      </c>
      <c r="D17" t="s">
        <v>16</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C20"/>
      <c r="D20"/>
      <c r="E20" t="s" s="8"/>
    </row>
    <row r="21">
      <c r="A21"/>
      <c r="B21" t="s">
        <v>7</v>
      </c>
      <c r="C21" s="10">
        <f>B2*0.25</f>
        <v>25</v>
      </c>
      <c r="D21" t="s">
        <v>8</v>
      </c>
      <c r="E21" t="s" s="8"/>
    </row>
    <row r="22">
      <c r="A22"/>
      <c r="B22" t="s">
        <v>11</v>
      </c>
      <c r="C22" s="10">
        <f>B2*0.07</f>
        <v>7</v>
      </c>
      <c r="D22" t="s">
        <v>8</v>
      </c>
      <c r="E22" t="s" s="8"/>
    </row>
    <row r="23">
      <c r="A23"/>
      <c r="B23" t="s">
        <v>17</v>
      </c>
      <c r="C23" s="10">
        <f>B2*0.06</f>
        <v>6</v>
      </c>
      <c r="D23" t="s">
        <v>8</v>
      </c>
      <c r="E23" t="s" s="8"/>
    </row>
    <row r="24">
      <c r="A24" t="s" s="11">
        <v>22</v>
      </c>
      <c r="B24" t="inlineStr" s="12">
        <is>
          <t>Cuire les courgettes — Préchauffer le four sur la position vapeur. Étager les bacs de courgettes sur l'échelle de four. Enfourner et cuire 20 minutes environ. Contrôler la cuisson. Laisser s'égoutter les bacs dans le four.</t>
        </is>
      </c>
      <c r="C24"/>
      <c r="D24"/>
      <c r="E24" t="s" s="8"/>
    </row>
    <row r="25">
      <c r="A25" t="s" s="11">
        <v>23</v>
      </c>
      <c r="B25" t="inlineStr" s="12">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C25"/>
      <c r="D25"/>
      <c r="E25" t="s" s="8"/>
    </row>
    <row r="26">
      <c r="A26"/>
      <c r="B26" t="s">
        <v>9</v>
      </c>
      <c r="C26" s="10">
        <f>B2*0.05</f>
        <v>5</v>
      </c>
      <c r="D26" t="s">
        <v>8</v>
      </c>
      <c r="E26" t="s" s="8"/>
    </row>
    <row r="27">
      <c r="A27"/>
      <c r="B27" t="s">
        <v>10</v>
      </c>
      <c r="C27" s="10">
        <f>B2*0.003</f>
        <v>0.3</v>
      </c>
      <c r="D27" t="s">
        <v>8</v>
      </c>
      <c r="E27" t="s" s="8"/>
    </row>
    <row r="28">
      <c r="A28"/>
      <c r="B28" t="s">
        <v>12</v>
      </c>
      <c r="C28" s="10">
        <f>B2*0.0003</f>
        <v>0.03</v>
      </c>
      <c r="D28" t="s">
        <v>8</v>
      </c>
      <c r="E28" t="s" s="8"/>
    </row>
    <row r="29">
      <c r="A29"/>
      <c r="B29" t="s">
        <v>13</v>
      </c>
      <c r="C29" s="10">
        <f>B2*0.00038</f>
        <v>0.038</v>
      </c>
      <c r="D29" t="s">
        <v>8</v>
      </c>
      <c r="E29" t="s" s="8"/>
    </row>
    <row r="30">
      <c r="A30"/>
      <c r="B30" t="s">
        <v>14</v>
      </c>
      <c r="C30" s="10">
        <f>B2*0.00015</f>
        <v>0.015</v>
      </c>
      <c r="D30" t="s">
        <v>8</v>
      </c>
      <c r="E30" t="s" s="8"/>
    </row>
    <row r="31">
      <c r="A31"/>
      <c r="B31" t="s">
        <v>15</v>
      </c>
      <c r="C31" s="10">
        <f>B2*0.005</f>
        <v>0.5</v>
      </c>
      <c r="D31" t="s">
        <v>16</v>
      </c>
      <c r="E31" t="s" s="8"/>
    </row>
    <row r="32">
      <c r="A32" t="s" s="11">
        <v>24</v>
      </c>
      <c r="B32" t="inlineStr" s="12">
        <is>
          <t>Confectionner le tian — Dans la sauteuse, adjoindre les courgettes cuites à la sauce tomate. Mélanger délicatement l'ensemble à l'aide d'une grande écumoire. Rectifier l'assaisonnement.</t>
        </is>
      </c>
      <c r="C32"/>
      <c r="D32"/>
      <c r="E32" t="s" s="8"/>
    </row>
    <row r="33">
      <c r="A33" t="s" s="11">
        <v>25</v>
      </c>
      <c r="B33" t="inlineStr" s="12">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C33"/>
      <c r="D33"/>
      <c r="E33" t="s" s="8"/>
    </row>
    <row r="34">
      <c r="A34"/>
      <c r="B34" t="s">
        <v>18</v>
      </c>
      <c r="C34" s="10">
        <f>B2*0.015</f>
        <v>1.5</v>
      </c>
      <c r="D34" t="s">
        <v>8</v>
      </c>
      <c r="E34" t="s" s="8"/>
    </row>
    <row r="35">
      <c r="A35"/>
      <c r="B35" t="s">
        <v>19</v>
      </c>
      <c r="C35" s="10">
        <f>B2*0.006</f>
        <v>0.6</v>
      </c>
      <c r="D35" t="s">
        <v>8</v>
      </c>
      <c r="E35" t="s" s="8"/>
    </row>
    <row r="36">
      <c r="A36"/>
      <c r="B36" t="s">
        <v>15</v>
      </c>
      <c r="C36" s="10">
        <f>B2*0.0025</f>
        <v>0.25</v>
      </c>
      <c r="D36" t="s">
        <v>16</v>
      </c>
      <c r="E36" t="s" s="8"/>
    </row>
    <row r="37">
      <c r="A37" t="s" s="11">
        <v>26</v>
      </c>
      <c r="B37" t="inlineStr" s="12">
        <is>
          <t>Terminer la cuisson du tian — Préchauffer le four sur la position chaleur sèche à + 170 °C. Étager les bacs de tian sur l'échelle de cuisson. Enfourner et gratiner le tian.</t>
        </is>
      </c>
      <c r="C37"/>
      <c r="D37"/>
      <c r="E37" t="s" s="8"/>
    </row>
    <row r="38">
      <c r="A38" t="s" s="11">
        <v>27</v>
      </c>
      <c r="B38" t="s" s="12">
        <v>28</v>
      </c>
      <c r="C38"/>
      <c r="D38"/>
      <c r="E38" t="s" s="8"/>
    </row>
    <row r="39">
      <c r="A39" t="s" s="13">
        <v>29</v>
      </c>
      <c r="B39"/>
      <c r="C39"/>
      <c r="D39"/>
      <c r="E39" t="s" s="8"/>
    </row>
  </sheetData>
  <sheetProtection sheet="1" formatRows="0" formatColumns="0"/>
  <mergeCells count="11">
    <mergeCell ref="A1:D1"/>
    <mergeCell ref="A4:D4"/>
    <mergeCell ref="B19:D19"/>
    <mergeCell ref="B20:D20"/>
    <mergeCell ref="B24:D24"/>
    <mergeCell ref="B25:D25"/>
    <mergeCell ref="B32:D32"/>
    <mergeCell ref="B33:D33"/>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2026-10-30T13:37:18Z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2026-10-30T13:37:18Z</dcterms:modified>
  <cp:revision>1</cp:revision>
</cp:coreProperties>
</file>