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ÉE DE CHOUX ROUGES" sheetId="1" r:id="rId1"/>
  </sheets>
</workbook>
</file>

<file path=xl/sharedStrings.xml><?xml version="1.0" encoding="utf-8"?>
<sst xmlns="http://schemas.openxmlformats.org/spreadsheetml/2006/main" count="26" uniqueCount="26">
  <si>
    <t>COMPOTÉE DE CHOUX ROUGES</t>
  </si>
  <si>
    <t>Annotations</t>
  </si>
  <si>
    <t>Quantité souhaitée</t>
  </si>
  <si>
    <t>pc</t>
  </si>
  <si>
    <t>référence : 100 pc</t>
  </si>
  <si>
    <t>COMPOTÉE DE CHOUX ROUGES  GRO_CDC_161A</t>
  </si>
  <si>
    <t>Ingrédients</t>
  </si>
  <si>
    <t xml:space="preserve">    CHOU rouge France cat.I</t>
  </si>
  <si>
    <t>kg</t>
  </si>
  <si>
    <t xml:space="preserve">    Oignons émincés surgelés</t>
  </si>
  <si>
    <t xml:space="preserve">    POMME Reinette clochard France cat.I 170/220g plateau 1rg</t>
  </si>
  <si>
    <t xml:space="preserve">    Beurre doux 82% MG plaquette</t>
  </si>
  <si>
    <t xml:space="preserve">    VINAIGRE VIN ROUGE (L) (conv.)</t>
  </si>
  <si>
    <t>lt</t>
  </si>
  <si>
    <t xml:space="preserve">    VIN ROUGE CUISSON (L) (conv.)</t>
  </si>
  <si>
    <t xml:space="preserve">    Laurier sauce feuilles</t>
  </si>
  <si>
    <t xml:space="preserve">    Vergeoise brune</t>
  </si>
  <si>
    <t xml:space="preserve">    Cannelle en poudre</t>
  </si>
  <si>
    <t xml:space="preserve">    Poivre blanc moulu</t>
  </si>
  <si>
    <t xml:space="preserve">    Sel fin de cuisine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</si>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</sst>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B2*0.014</f>
        <v>1.4</v>
      </c>
      <c r="D7" t="s">
        <v>8</v>
      </c>
      <c r="E7" t="s" s="8"/>
    </row>
    <row r="8">
      <c r="A8"/>
      <c r="B8" t="s">
        <v>10</v>
      </c>
      <c r="C8" s="10">
        <f>B2*0.03</f>
        <v>3</v>
      </c>
      <c r="D8" t="s">
        <v>8</v>
      </c>
      <c r="E8" t="s" s="8"/>
    </row>
    <row r="9">
      <c r="A9"/>
      <c r="B9" t="s">
        <v>11</v>
      </c>
      <c r="C9" s="10">
        <f>B2*0.004</f>
        <v>0.4</v>
      </c>
      <c r="D9" t="s">
        <v>8</v>
      </c>
      <c r="E9" t="s" s="8"/>
    </row>
    <row r="10">
      <c r="A10"/>
      <c r="B10" t="s">
        <v>12</v>
      </c>
      <c r="C10" s="10">
        <f>B2*0.005</f>
        <v>0.5</v>
      </c>
      <c r="D10" t="s">
        <v>13</v>
      </c>
      <c r="E10" t="s" s="8"/>
    </row>
    <row r="11">
      <c r="A11"/>
      <c r="B11" t="s">
        <v>14</v>
      </c>
      <c r="C11" s="10">
        <f>B2*0.06</f>
        <v>6</v>
      </c>
      <c r="D11" t="s">
        <v>13</v>
      </c>
      <c r="E11" t="s" s="8"/>
    </row>
    <row r="12">
      <c r="A12"/>
      <c r="B12" t="s">
        <v>15</v>
      </c>
      <c r="C12" s="10">
        <f>B2*0.00003</f>
        <v>0.003</v>
      </c>
      <c r="D12" t="s">
        <v>8</v>
      </c>
      <c r="E12" t="s" s="8"/>
    </row>
    <row r="13">
      <c r="A13"/>
      <c r="B13" t="s">
        <v>16</v>
      </c>
      <c r="C13" s="10">
        <f>B2*0.0025</f>
        <v>0.25</v>
      </c>
      <c r="D13" t="s">
        <v>8</v>
      </c>
      <c r="E13" t="s" s="8"/>
    </row>
    <row r="14">
      <c r="A14"/>
      <c r="B14" t="s">
        <v>17</v>
      </c>
      <c r="C14" s="10">
        <f>B2*0.0003</f>
        <v>0.03</v>
      </c>
      <c r="D14" t="s">
        <v>8</v>
      </c>
      <c r="E14" t="s" s="8"/>
    </row>
    <row r="15">
      <c r="A15"/>
      <c r="B15" t="s">
        <v>18</v>
      </c>
      <c r="C15" s="10">
        <f>B2*0.0002</f>
        <v>0.02</v>
      </c>
      <c r="D15" t="s">
        <v>8</v>
      </c>
      <c r="E15" t="s" s="8"/>
    </row>
    <row r="16">
      <c r="A16"/>
      <c r="B16" t="s">
        <v>19</v>
      </c>
      <c r="C16" s="10">
        <f>B2*0.00073</f>
        <v>0.073</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C19"/>
      <c r="D19"/>
      <c r="E19" t="s" s="8"/>
    </row>
    <row r="20">
      <c r="A20"/>
      <c r="B20" t="s">
        <v>7</v>
      </c>
      <c r="C20" s="10">
        <f>B2*0.2</f>
        <v>20</v>
      </c>
      <c r="D20" t="s">
        <v>8</v>
      </c>
      <c r="E20" t="s" s="8"/>
    </row>
    <row r="21">
      <c r="A21"/>
      <c r="B21" t="s">
        <v>10</v>
      </c>
      <c r="C21" s="10">
        <f>B2*0.03</f>
        <v>3</v>
      </c>
      <c r="D21" t="s">
        <v>8</v>
      </c>
      <c r="E21" t="s" s="8"/>
    </row>
    <row r="22">
      <c r="A22" t="s" s="11">
        <v>22</v>
      </c>
      <c r="B22" t="inlineStr" s="12">
        <is>
          <t>Blanchir les choux — Préchauffer le four sur la position vapeur. Étager les 5 bacs perforés contenant les choux rouges émincés sur l'échelle de cuisson. Blanchir les choux pendant 10 minutes. Laisser s'égoutter les choux dans le four.</t>
        </is>
      </c>
      <c r="C22"/>
      <c r="D22"/>
      <c r="E22" t="s" s="8"/>
    </row>
    <row r="23">
      <c r="A23" t="s" s="11">
        <v>23</v>
      </c>
      <c r="B23" t="inlineStr" s="12">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C23"/>
      <c r="D23"/>
      <c r="E23" t="s" s="8"/>
    </row>
    <row r="24">
      <c r="A24"/>
      <c r="B24" t="s">
        <v>9</v>
      </c>
      <c r="C24" s="10">
        <f>B2*0.014</f>
        <v>1.4</v>
      </c>
      <c r="D24" t="s">
        <v>8</v>
      </c>
      <c r="E24" t="s" s="8"/>
    </row>
    <row r="25">
      <c r="A25"/>
      <c r="B25" t="s">
        <v>11</v>
      </c>
      <c r="C25" s="10">
        <f>B2*0.004</f>
        <v>0.4</v>
      </c>
      <c r="D25" t="s">
        <v>8</v>
      </c>
      <c r="E25" t="s" s="8"/>
    </row>
    <row r="26">
      <c r="A26"/>
      <c r="B26" t="s">
        <v>12</v>
      </c>
      <c r="C26" s="10">
        <f>B2*0.005</f>
        <v>0.5</v>
      </c>
      <c r="D26" t="s">
        <v>13</v>
      </c>
      <c r="E26" t="s" s="8"/>
    </row>
    <row r="27">
      <c r="A27"/>
      <c r="B27" t="s">
        <v>14</v>
      </c>
      <c r="C27" s="10">
        <f>B2*0.06</f>
        <v>6</v>
      </c>
      <c r="D27" t="s">
        <v>13</v>
      </c>
      <c r="E27" t="s" s="8"/>
    </row>
    <row r="28">
      <c r="A28"/>
      <c r="B28" t="s">
        <v>15</v>
      </c>
      <c r="C28" s="10">
        <f>B2*0.00003</f>
        <v>0.003</v>
      </c>
      <c r="D28" t="s">
        <v>8</v>
      </c>
      <c r="E28" t="s" s="8"/>
    </row>
    <row r="29">
      <c r="A29"/>
      <c r="B29" t="s">
        <v>16</v>
      </c>
      <c r="C29" s="10">
        <f>B2*0.0025</f>
        <v>0.25</v>
      </c>
      <c r="D29" t="s">
        <v>8</v>
      </c>
      <c r="E29" t="s" s="8"/>
    </row>
    <row r="30">
      <c r="A30"/>
      <c r="B30" t="s">
        <v>17</v>
      </c>
      <c r="C30" s="10">
        <f>B2*0.0003</f>
        <v>0.03</v>
      </c>
      <c r="D30" t="s">
        <v>8</v>
      </c>
      <c r="E30" t="s" s="8"/>
    </row>
    <row r="31">
      <c r="A31"/>
      <c r="B31" t="s">
        <v>18</v>
      </c>
      <c r="C31" s="10">
        <f>B2*0.0002</f>
        <v>0.02</v>
      </c>
      <c r="D31" t="s">
        <v>8</v>
      </c>
      <c r="E31" t="s" s="8"/>
    </row>
    <row r="32">
      <c r="A32"/>
      <c r="B32" t="s">
        <v>19</v>
      </c>
      <c r="C32" s="10">
        <f>B2*0.00073</f>
        <v>0.073</v>
      </c>
      <c r="D32" t="s">
        <v>8</v>
      </c>
      <c r="E32" t="s" s="8"/>
    </row>
    <row r="33">
      <c r="A33" t="s" s="11">
        <v>24</v>
      </c>
      <c r="B33" t="inlineStr" s="12">
        <is>
          <t>Suggestions — La compotée se sert en garniture avec un autre légume ou bien seule. Dans les Flandres la compotée de choux rouges se sert en accompagnement des gibiers, des viandes rouges et des volailles.</t>
        </is>
      </c>
      <c r="C33"/>
      <c r="D33"/>
      <c r="E33" t="s" s="8"/>
    </row>
    <row r="34">
      <c r="A34" t="s" s="13">
        <v>25</v>
      </c>
      <c r="B34"/>
      <c r="C34"/>
      <c r="D34"/>
      <c r="E34" t="s" s="8"/>
    </row>
  </sheetData>
  <sheetProtection sheet="1" formatRows="0" formatColumns="0"/>
  <mergeCells count="8">
    <mergeCell ref="A1:D1"/>
    <mergeCell ref="A4:D4"/>
    <mergeCell ref="B18:D18"/>
    <mergeCell ref="B19:D19"/>
    <mergeCell ref="B22:D22"/>
    <mergeCell ref="B23:D23"/>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2026-10-30T12:54:02Z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2026-10-30T12:54:02Z</dcterms:modified>
  <cp:revision>1</cp:revision>
</cp:coreProperties>
</file>