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<sst xmlns="http://schemas.openxmlformats.org/spreadsheetml/2006/main" count="78" uniqueCount="78">
  <si>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</si>
  <si>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</si>
  <si>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PETITS POIS À LA FRANÇAISE</t>
  </si>
  <si>
    <t>Code</t>
  </si>
  <si>
    <t>GRO_CDC_168A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</si>
  <si>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</si>
  <si>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</si>
  <si>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</si>
  <si>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</si>
  <si>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</si>
  <si>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</si>
  <si>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</si>
  <si>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</si>
  <si>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</si>
  <si>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</si>
  <si>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</si>
  <si>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</si>
  <si>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</si>
  <si>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</si>
  <si>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</si>
  <si>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</si>
  <si>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</si>
  <si>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</si>
  <si>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</si>
  <si>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</si>
  <si>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</si>
  <si>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</si>
  <si>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</si>
  <si>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</si>
  <si>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</si>
  <si>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</si>
  <si>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</si>
  <si>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</si>
  <si>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</si>
  <si>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</si>
  <si>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</si>
  <si>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</si>
  <si>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</si>
  <si>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</si>
  <si>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</si>
  <si>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</si>
  <si>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</si>
  <si>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</si>
  <si>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</si>
  <si>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</si>
  <si>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</si>
  <si>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</si>
  <si>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</si>
  <si>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</si>
  <si>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</si>
  <si>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</si>
  <si>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Niveau</t>
  </si>
  <si>
    <t>Composant</t>
  </si>
  <si>
    <t>Type</t>
  </si>
  <si>
    <t>Quantité (pour 100 pc)</t>
  </si>
  <si>
    <t>recette</t>
  </si>
  <si>
    <t>Garnitures et légumes collectivité</t>
  </si>
  <si>
    <t xml:space="preserve">    ↳ Petits pois doux très fins surgelés</t>
  </si>
  <si>
    <t>matiere</t>
  </si>
  <si>
    <t xml:space="preserve">    ↳ Petits oignons blancs surgelés</t>
  </si>
  <si>
    <t xml:space="preserve">    ↳ LAITUE BATAVIA (KG)</t>
  </si>
  <si>
    <t>Conversions légumes (P→K)</t>
  </si>
  <si>
    <t xml:space="preserve">        ↳ LAITUE Batavia France biologique</t>
  </si>
  <si>
    <t xml:space="preserve">    ↳ Beurre doux 82% MG plaquette</t>
  </si>
  <si>
    <t xml:space="preserve">    ↳ Sel fin de cuisine</t>
  </si>
  <si>
    <t xml:space="preserve">    ↳ Poivre noir moulu</t>
  </si>
  <si>
    <t>Recette</t>
  </si>
  <si>
    <t>#</t>
  </si>
  <si>
    <t>Verbe</t>
  </si>
  <si>
    <t>Étape</t>
  </si>
  <si>
    <t>Précision technique</t>
  </si>
  <si>
    <t>Durée</t>
  </si>
  <si>
    <t>Fiche technique — PETITS POIS À LA FRANÇAISE</t>
  </si>
  <si>
    <t>PETITS POIS À LA FRANÇAISE  GRO_CDC_168A</t>
  </si>
  <si>
    <t>1.</t>
  </si>
  <si>
    <t>2.</t>
  </si>
  <si>
    <t xml:space="preserve">    LAITUE BATAVIA (KG)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</si>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</sst>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79.12305</v>
      </c>
    </row>
    <row r="12">
      <c r="A12" t="s" s="3">
        <v>17</v>
      </c>
      <c r="B12" s="4">
        <v>0.7912305</v>
      </c>
    </row>
    <row r="13">
      <c r="A13"/>
      <c r="B13"/>
    </row>
    <row r="14">
      <c r="A14" t="s" s="5">
        <v>18</v>
      </c>
      <c r="B14" t="s" s="5">
        <v>15</v>
      </c>
    </row>
    <row r="15">
      <c r="A15" t="s" s="5">
        <v>19</v>
      </c>
      <c r="B15" s="6">
        <v>79.12305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2</v>
      </c>
      <c r="E8" s="11">
        <f>D8*$B$2</f>
        <v>2</v>
      </c>
      <c r="F8" t="s">
        <v>35</v>
      </c>
      <c r="G8" s="4">
        <f>E8*5.2</f>
        <v>10.4</v>
      </c>
    </row>
    <row r="9">
      <c r="A9" t="s">
        <v>39</v>
      </c>
      <c r="B9" t="s">
        <v>40</v>
      </c>
      <c r="C9" t="s">
        <v>41</v>
      </c>
      <c r="D9" s="9">
        <v>5</v>
      </c>
      <c r="E9" s="11">
        <f>D9*$B$2</f>
        <v>5</v>
      </c>
      <c r="F9" t="s">
        <v>25</v>
      </c>
      <c r="G9" s="4">
        <f>E9*1.14</f>
        <v>5.7</v>
      </c>
    </row>
    <row r="10">
      <c r="A10" t="s">
        <v>42</v>
      </c>
      <c r="B10" t="s">
        <v>43</v>
      </c>
      <c r="C10" t="s">
        <v>44</v>
      </c>
      <c r="D10" s="9">
        <v>0.073</v>
      </c>
      <c r="E10" s="11">
        <f>D10*$B$2</f>
        <v>0.073</v>
      </c>
      <c r="F10" t="s">
        <v>35</v>
      </c>
      <c r="G10" s="4">
        <f>E10*0.35</f>
        <v>0.02555</v>
      </c>
    </row>
    <row r="11">
      <c r="A11" t="s">
        <v>45</v>
      </c>
      <c r="B11" t="s">
        <v>46</v>
      </c>
      <c r="C11" t="s">
        <v>47</v>
      </c>
      <c r="D11" s="9">
        <v>3</v>
      </c>
      <c r="E11" s="11">
        <f>D11*$B$2</f>
        <v>3</v>
      </c>
      <c r="F11" t="s">
        <v>35</v>
      </c>
      <c r="G11" s="4">
        <f>E11*3.85</f>
        <v>11.55</v>
      </c>
    </row>
    <row r="12">
      <c r="A12" t="s">
        <v>48</v>
      </c>
      <c r="B12" t="s">
        <v>49</v>
      </c>
      <c r="C12" t="s">
        <v>47</v>
      </c>
      <c r="D12" s="9">
        <v>16</v>
      </c>
      <c r="E12" s="11">
        <f>D12*$B$2</f>
        <v>16</v>
      </c>
      <c r="F12" t="s">
        <v>35</v>
      </c>
      <c r="G12" s="4">
        <f>E12*3.21</f>
        <v>51.36</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100</v>
      </c>
      <c r="E2" t="s">
        <v>25</v>
      </c>
      <c r="F2" t="s">
        <v>56</v>
      </c>
    </row>
    <row r="3">
      <c r="A3">
        <v>1</v>
      </c>
      <c r="B3" t="s">
        <v>57</v>
      </c>
      <c r="C3" t="s">
        <v>58</v>
      </c>
      <c r="D3" s="11">
        <v>16</v>
      </c>
      <c r="E3" t="s">
        <v>35</v>
      </c>
      <c r="F3" t="s">
        <v>47</v>
      </c>
    </row>
    <row r="4">
      <c r="A4">
        <v>1</v>
      </c>
      <c r="B4" t="s">
        <v>59</v>
      </c>
      <c r="C4" t="s">
        <v>58</v>
      </c>
      <c r="D4" s="11">
        <v>3</v>
      </c>
      <c r="E4" t="s">
        <v>35</v>
      </c>
      <c r="F4" t="s">
        <v>47</v>
      </c>
    </row>
    <row r="5">
      <c r="A5">
        <v>1</v>
      </c>
      <c r="B5" t="s">
        <v>60</v>
      </c>
      <c r="C5" t="s">
        <v>55</v>
      </c>
      <c r="D5" s="11">
        <v>2</v>
      </c>
      <c r="E5" t="s">
        <v>35</v>
      </c>
      <c r="F5" t="s">
        <v>61</v>
      </c>
    </row>
    <row r="6">
      <c r="A6">
        <v>2</v>
      </c>
      <c r="B6" t="s">
        <v>62</v>
      </c>
      <c r="C6" t="s">
        <v>58</v>
      </c>
      <c r="D6" s="11">
        <v>5</v>
      </c>
      <c r="E6" t="s">
        <v>25</v>
      </c>
      <c r="F6" t="s">
        <v>41</v>
      </c>
    </row>
    <row r="7">
      <c r="A7">
        <v>1</v>
      </c>
      <c r="B7" t="s">
        <v>63</v>
      </c>
      <c r="C7" t="s">
        <v>58</v>
      </c>
      <c r="D7" s="11">
        <v>2</v>
      </c>
      <c r="E7" t="s">
        <v>35</v>
      </c>
      <c r="F7" t="s">
        <v>38</v>
      </c>
    </row>
    <row r="8">
      <c r="A8">
        <v>1</v>
      </c>
      <c r="B8" t="s">
        <v>64</v>
      </c>
      <c r="C8" t="s">
        <v>58</v>
      </c>
      <c r="D8" s="11">
        <v>0.073</v>
      </c>
      <c r="E8" t="s">
        <v>35</v>
      </c>
      <c r="F8" t="s">
        <v>44</v>
      </c>
    </row>
    <row r="9">
      <c r="A9">
        <v>1</v>
      </c>
      <c r="B9" t="s">
        <v>65</v>
      </c>
      <c r="C9" t="s">
        <v>58</v>
      </c>
      <c r="D9" s="11">
        <v>0.007</v>
      </c>
      <c r="E9" t="s">
        <v>35</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3"/>
      <c r="F3"/>
    </row>
    <row r="4">
      <c r="A4" t="s">
        <v>2</v>
      </c>
      <c r="B4">
        <v>3</v>
      </c>
      <c r="C4"/>
      <c r="D4" t="inlineStr" s="13">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72</v>
      </c>
      <c r="B1"/>
      <c r="C1"/>
      <c r="D1"/>
    </row>
    <row r="2">
      <c r="A2" t="str" s="14">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5">
        <v>73</v>
      </c>
      <c r="B4"/>
      <c r="C4"/>
      <c r="D4"/>
    </row>
    <row r="5">
      <c r="A5" t="s" s="16">
        <v>74</v>
      </c>
      <c r="B5" t="str" s="13">
        <f>Procedure!D2</f>
        <v>Mise en place du poste de travail — Vérifier les D.L.C., peser les denrées, sélectionner le matériel nécessaire. Laver et désinfecter le matériel et le poste de travail en suivant les protocoles.</v>
      </c>
      <c r="C5"/>
      <c r="D5"/>
    </row>
    <row r="6">
      <c r="A6" t="s" s="16">
        <v>75</v>
      </c>
      <c r="B6" t="str" s="13">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11">
        <f>Besoins!E12</f>
        <v>16</v>
      </c>
      <c r="D7" t="str">
        <f>Besoins!F12</f>
        <v>kg</v>
      </c>
    </row>
    <row r="8">
      <c r="A8"/>
      <c r="B8" t="str">
        <f>Besoins!B11</f>
        <v>Petits oignons blancs surgelés</v>
      </c>
      <c r="C8" s="11">
        <f>Besoins!E11</f>
        <v>3</v>
      </c>
      <c r="D8" t="str">
        <f>Besoins!F11</f>
        <v>kg</v>
      </c>
    </row>
    <row r="9">
      <c r="A9"/>
      <c r="B9" t="s">
        <v>76</v>
      </c>
      <c r="C9" s="11">
        <f>'Besoins'!$B$2*2</f>
        <v>2</v>
      </c>
      <c r="D9" t="s">
        <v>35</v>
      </c>
    </row>
    <row r="10">
      <c r="A10" t="s" s="16">
        <v>77</v>
      </c>
      <c r="B10" t="str" s="13">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11">
        <f>Besoins!E8</f>
        <v>2</v>
      </c>
      <c r="D11" t="str">
        <f>Besoins!F8</f>
        <v>kg</v>
      </c>
    </row>
    <row r="12">
      <c r="A12"/>
      <c r="B12" t="str">
        <f>Besoins!B10</f>
        <v>Sel fin de cuisine</v>
      </c>
      <c r="C12" s="11">
        <f>Besoins!E10</f>
        <v>0.073</v>
      </c>
      <c r="D12" t="str">
        <f>Besoins!F10</f>
        <v>kg</v>
      </c>
    </row>
    <row r="13">
      <c r="A13"/>
      <c r="B13" t="str">
        <f>Besoins!B7</f>
        <v>Poivre noir moulu</v>
      </c>
      <c r="C13" s="11">
        <f>Besoins!E7</f>
        <v>0.007</v>
      </c>
      <c r="D13" t="str">
        <f>Besoins!F7</f>
        <v>kg</v>
      </c>
    </row>
    <row r="14">
      <c r="A14"/>
      <c r="B14"/>
      <c r="C14"/>
      <c r="D14"/>
    </row>
    <row r="15">
      <c r="A15" t="s" s="17">
        <v>22</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2026-10-30T14:26:58Z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2026-10-30T14:26:58Z</dcterms:modified>
  <cp:revision>1</cp:revision>
</cp:coreProperties>
</file>