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RTIFLETTE HALAL — LAMELLES SO" sheetId="1" r:id="rId1"/>
  </sheets>
</workbook>
</file>

<file path=xl/sharedStrings.xml><?xml version="1.0" encoding="utf-8"?>
<sst xmlns="http://schemas.openxmlformats.org/spreadsheetml/2006/main" count="27" uniqueCount="27">
  <si>
    <t>TARTIFLETTE HALAL — LAMELLES SOUS VIDE</t>
  </si>
  <si>
    <t>Annotations</t>
  </si>
  <si>
    <t>Quantité souhaitée</t>
  </si>
  <si>
    <t>pc</t>
  </si>
  <si>
    <t>référence : 100 pc</t>
  </si>
  <si>
    <t>TARTIFLETTE HALAL — LAMELLES SOUS VIDE  GRO_CDC_152D</t>
  </si>
  <si>
    <t>Ingrédients</t>
  </si>
  <si>
    <t xml:space="preserve">    Pommes de terre lamelles précuites sous vide — 1 sac de 4 kg (pièce) (conv.)</t>
  </si>
  <si>
    <t xml:space="preserve">    Lardons de dinde fumés halal</t>
  </si>
  <si>
    <t>kg</t>
  </si>
  <si>
    <t xml:space="preserve">    Oignons émincés surgelés</t>
  </si>
  <si>
    <t xml:space="preserve">    Ail haché IQF</t>
  </si>
  <si>
    <t xml:space="preserve">    Vin blanc de Savoie de cuisson</t>
  </si>
  <si>
    <t>lt</t>
  </si>
  <si>
    <t xml:space="preserve">    Crème fraîche épaisse 30% MG</t>
  </si>
  <si>
    <t xml:space="preserve">    Mozzarella en cosette</t>
  </si>
  <si>
    <t xml:space="preserve">    REBLOCHON laitier</t>
  </si>
  <si>
    <t xml:space="preserve">    Beurre doux 82% MG plaquette</t>
  </si>
  <si>
    <t xml:space="preserve">    Sel fin de cuisine</t>
  </si>
  <si>
    <t xml:space="preserve">    Poivre noir moulu</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</si>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</sst>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B2*0.06</f>
        <v>6</v>
      </c>
      <c r="D6" t="s">
        <v>3</v>
      </c>
      <c r="E6" t="s" s="8"/>
    </row>
    <row r="7">
      <c r="A7"/>
      <c r="B7" t="s">
        <v>8</v>
      </c>
      <c r="C7" s="10">
        <f>B2*0.05</f>
        <v>5</v>
      </c>
      <c r="D7" t="s">
        <v>9</v>
      </c>
      <c r="E7" t="s" s="8"/>
    </row>
    <row r="8">
      <c r="A8"/>
      <c r="B8" t="s">
        <v>10</v>
      </c>
      <c r="C8" s="10">
        <f>B2*0.05</f>
        <v>5</v>
      </c>
      <c r="D8" t="s">
        <v>9</v>
      </c>
      <c r="E8" t="s" s="8"/>
    </row>
    <row r="9">
      <c r="A9"/>
      <c r="B9" t="s">
        <v>11</v>
      </c>
      <c r="C9" s="10">
        <f>B2*0.002</f>
        <v>0.2</v>
      </c>
      <c r="D9" t="s">
        <v>9</v>
      </c>
      <c r="E9" t="s" s="8"/>
    </row>
    <row r="10">
      <c r="A10"/>
      <c r="B10" t="s">
        <v>12</v>
      </c>
      <c r="C10" s="10">
        <f>B2*0.015</f>
        <v>1.5</v>
      </c>
      <c r="D10" t="s">
        <v>13</v>
      </c>
      <c r="E10" t="s" s="8"/>
    </row>
    <row r="11">
      <c r="A11"/>
      <c r="B11" t="s">
        <v>14</v>
      </c>
      <c r="C11" s="10">
        <f>B2*0.05</f>
        <v>5</v>
      </c>
      <c r="D11" t="s">
        <v>9</v>
      </c>
      <c r="E11" t="s" s="8"/>
    </row>
    <row r="12">
      <c r="A12"/>
      <c r="B12" t="s">
        <v>15</v>
      </c>
      <c r="C12" s="10">
        <f>B2*0.05</f>
        <v>5</v>
      </c>
      <c r="D12" t="s">
        <v>9</v>
      </c>
      <c r="E12" t="s" s="8"/>
    </row>
    <row r="13">
      <c r="A13"/>
      <c r="B13" t="s">
        <v>16</v>
      </c>
      <c r="C13" s="10">
        <f>B2*0.05</f>
        <v>5</v>
      </c>
      <c r="D13" t="s">
        <v>9</v>
      </c>
      <c r="E13" t="s" s="8"/>
    </row>
    <row r="14">
      <c r="A14"/>
      <c r="B14" t="s">
        <v>17</v>
      </c>
      <c r="C14" s="10">
        <f>B2*0.0025</f>
        <v>0.25</v>
      </c>
      <c r="D14" t="s">
        <v>9</v>
      </c>
      <c r="E14" t="s" s="8"/>
    </row>
    <row r="15">
      <c r="A15"/>
      <c r="B15" t="s">
        <v>18</v>
      </c>
      <c r="C15" s="10">
        <f>B2*0.00073</f>
        <v>0.073</v>
      </c>
      <c r="D15" t="s">
        <v>9</v>
      </c>
      <c r="E15" t="s" s="8"/>
    </row>
    <row r="16">
      <c r="A16"/>
      <c r="B16" t="s">
        <v>19</v>
      </c>
      <c r="C16" s="10">
        <f>B2*0.00007</f>
        <v>0.007</v>
      </c>
      <c r="D16" t="s">
        <v>9</v>
      </c>
      <c r="E16" t="s" s="8"/>
    </row>
    <row r="17">
      <c r="A17"/>
      <c r="B17"/>
      <c r="C17"/>
      <c r="D17"/>
      <c r="E17" t="s" s="8"/>
    </row>
    <row r="18">
      <c r="A18" t="s" s="11">
        <v>20</v>
      </c>
      <c r="B18" t="inlineStr" s="12">
        <is>
          <t>Mise en place du poste de travail — Vérifier les D.L.C., peser les denrées, sélectionner le matériel nécessaire. Laver et désinfecter le matériel et le poste de travail en suivant les protocoles.</t>
        </is>
      </c>
      <c r="C18"/>
      <c r="D18"/>
      <c r="E18" t="s" s="8"/>
    </row>
    <row r="19">
      <c r="A19" t="s" s="11">
        <v>21</v>
      </c>
      <c r="B19" t="inlineStr" s="12">
        <is>
          <t>Préparations préliminaires — Déconditionner les lardons de dinde fumés halal suivant la procédure. Réserver au froid en attente d'utilisation. Écroûter légèrement le reblochon. Couper en lamelles le reblochon. Réserver au froid. Dans une petite calotte, faire fondre le beurre. Au pinceau, badigeonner l'intérieur de 6 bacs GN 1/1 H 65. Réserver. Travailler les éléments halal sur un poste et avec un matériel dédiés.</t>
        </is>
      </c>
      <c r="C19"/>
      <c r="D19"/>
      <c r="E19" t="s" s="8"/>
    </row>
    <row r="20">
      <c r="A20"/>
      <c r="B20" t="s">
        <v>8</v>
      </c>
      <c r="C20" s="10">
        <f>B2*0.05</f>
        <v>5</v>
      </c>
      <c r="D20" t="s">
        <v>9</v>
      </c>
      <c r="E20" t="s" s="8"/>
    </row>
    <row r="21">
      <c r="A21"/>
      <c r="B21" t="s">
        <v>16</v>
      </c>
      <c r="C21" s="10">
        <f>B2*0.05</f>
        <v>5</v>
      </c>
      <c r="D21" t="s">
        <v>9</v>
      </c>
      <c r="E21" t="s" s="8"/>
    </row>
    <row r="22">
      <c r="A22"/>
      <c r="B22" t="s">
        <v>17</v>
      </c>
      <c r="C22" s="10">
        <f>B2*0.0025</f>
        <v>0.25</v>
      </c>
      <c r="D22" t="s">
        <v>9</v>
      </c>
      <c r="E22" t="s" s="8"/>
    </row>
    <row r="23">
      <c r="A23" t="s" s="11">
        <v>22</v>
      </c>
      <c r="B23" t="inlineStr" s="12">
        <is>
          <t>Préparer les éléments de la tartiflette — Dans la sauteuse, avec un peu d'huile, faire revenir les lardons. Ajouter aux lardons, les oignons émincés et l'ail haché. Assaisonner. Déglacer au vin blanc (facultatif). Laisser réduire à sec.</t>
        </is>
      </c>
      <c r="C23"/>
      <c r="D23"/>
      <c r="E23" t="s" s="8"/>
    </row>
    <row r="24">
      <c r="A24"/>
      <c r="B24" t="s">
        <v>10</v>
      </c>
      <c r="C24" s="10">
        <f>B2*0.05</f>
        <v>5</v>
      </c>
      <c r="D24" t="s">
        <v>9</v>
      </c>
      <c r="E24" t="s" s="8"/>
    </row>
    <row r="25">
      <c r="A25"/>
      <c r="B25" t="s">
        <v>11</v>
      </c>
      <c r="C25" s="10">
        <f>B2*0.002</f>
        <v>0.2</v>
      </c>
      <c r="D25" t="s">
        <v>9</v>
      </c>
      <c r="E25" t="s" s="8"/>
    </row>
    <row r="26">
      <c r="A26"/>
      <c r="B26" t="s">
        <v>12</v>
      </c>
      <c r="C26" s="10">
        <f>B2*0.015</f>
        <v>1.5</v>
      </c>
      <c r="D26" t="s">
        <v>13</v>
      </c>
      <c r="E26" t="s" s="8"/>
    </row>
    <row r="27">
      <c r="A27"/>
      <c r="B27" t="s">
        <v>18</v>
      </c>
      <c r="C27" s="10">
        <f>B2*0.00073</f>
        <v>0.073</v>
      </c>
      <c r="D27" t="s">
        <v>9</v>
      </c>
      <c r="E27" t="s" s="8"/>
    </row>
    <row r="28">
      <c r="A28"/>
      <c r="B28" t="s">
        <v>19</v>
      </c>
      <c r="C28" s="10">
        <f>B2*0.00007</f>
        <v>0.007</v>
      </c>
      <c r="D28" t="s">
        <v>9</v>
      </c>
      <c r="E28" t="s" s="8"/>
    </row>
    <row r="29">
      <c r="A29" t="s" s="11">
        <v>23</v>
      </c>
      <c r="B29" t="inlineStr" s="12">
        <is>
          <t>Marquer la cuisson de la tartiflette — Préchauffer le four sur la position chaleur sèche à + 170 °C. Prévoir un sac de 4 kg de lamelles de pommes de terre précuites sous vide par bac. En alternance dans chaque bac beurré, déposer dans le fond la moitié du sac (2 kg), une couche d'oignons, d'ail et de lardons. Parsemer 420 g de cosette de mozzarella. Napper de 830 g de crème fraîche et couvrir avec la seconde moitié du sac. Sur la deuxième couche de pommes de terre, saupoudrer le reste de la mozzarella. Terminer le dressage de chaque bac, en disposant les lamelles de reblochon sur la surface.</t>
        </is>
      </c>
      <c r="C29"/>
      <c r="D29"/>
      <c r="E29" t="s" s="8"/>
    </row>
    <row r="30">
      <c r="A30"/>
      <c r="B30" t="s">
        <v>7</v>
      </c>
      <c r="C30" s="10">
        <f>B2*0.06</f>
        <v>6</v>
      </c>
      <c r="D30" t="s">
        <v>3</v>
      </c>
      <c r="E30" t="s" s="8"/>
    </row>
    <row r="31">
      <c r="A31"/>
      <c r="B31" t="s">
        <v>15</v>
      </c>
      <c r="C31" s="10">
        <f>B2*0.05</f>
        <v>5</v>
      </c>
      <c r="D31" t="s">
        <v>9</v>
      </c>
      <c r="E31" t="s" s="8"/>
    </row>
    <row r="32">
      <c r="A32"/>
      <c r="B32" t="s">
        <v>14</v>
      </c>
      <c r="C32" s="10">
        <f>B2*0.05</f>
        <v>5</v>
      </c>
      <c r="D32" t="s">
        <v>9</v>
      </c>
      <c r="E32" t="s" s="8"/>
    </row>
    <row r="33">
      <c r="A33" t="s" s="11">
        <v>24</v>
      </c>
      <c r="B33" t="inlineStr" s="12">
        <is>
          <t>Cuire la tartiflette — Étager les bacs de tartiflette sur l'échelle de four. Enfourner et cuire les bacs de tartiflette durant 20 minutes environ. Au terme de la cuisson les tartiflettes doivent être dorées sur le dessus. Respecter la procédure de fin de cuisson. Stocker en armoire chaude et maintenir à + 63 °C en attente de consommation. Identifier les bacs halal.</t>
        </is>
      </c>
      <c r="C33"/>
      <c r="D33"/>
      <c r="E33" t="s" s="8"/>
    </row>
    <row r="34">
      <c r="A34" t="s" s="11">
        <v>25</v>
      </c>
      <c r="B34" t="inlineStr" s="12">
        <is>
          <t>Dresser et servir — Découper chaque bac en 17 portions. Servir une portion à l'assiette. Accompagner d'une salade verte. NB : à l'origine la tartiflette se réalisait avec des pommes de terre crues coupées finement, revenues à la poêle avec des oignons et des lardons, un reblochon posé sur les pommes de terre et le tout cuit à couvert dans la poêle.</t>
        </is>
      </c>
      <c r="C34"/>
      <c r="D34"/>
      <c r="E34" t="s" s="8"/>
    </row>
    <row r="35">
      <c r="A35" t="s" s="13">
        <v>26</v>
      </c>
      <c r="B35"/>
      <c r="C35"/>
      <c r="D35"/>
      <c r="E35" t="s" s="8"/>
    </row>
  </sheetData>
  <sheetProtection sheet="1" formatRows="0" formatColumns="0"/>
  <mergeCells count="9">
    <mergeCell ref="A1:D1"/>
    <mergeCell ref="A4:D4"/>
    <mergeCell ref="B18:D18"/>
    <mergeCell ref="B19:D19"/>
    <mergeCell ref="B23:D23"/>
    <mergeCell ref="B29:D29"/>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2026-10-30T14:26:03Z</dcterms:created>
  <dc:title>TARTIFLETTE HALAL — LAMELLES SO</dc:title>
  <dc:subject/>
  <dc:creator>CUIS.web</dc:creator>
  <cp:lastModifiedBy/>
  <cp:keywords/>
  <dc:description>Export automatique — moteur récursif d'origine : Bernard Vandendaele</dc:description>
  <cp:category/>
  <dc:language>en-US</dc:language>
  <dcterms:modified xsi:type="dcterms:W3CDTF">2026-10-30T14:26:03Z</dcterms:modified>
  <cp:revision>1</cp:revision>
</cp:coreProperties>
</file>