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<sst xmlns="http://schemas.openxmlformats.org/spreadsheetml/2006/main" count="97" uniqueCount="97">
  <si>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</si>
  <si>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</si>
  <si>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</si>
  <si>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</si>
  <si>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</si>
  <si>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</si>
  <si>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</si>
  <si>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</si>
  <si>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</si>
  <si>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</si>
  <si>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</si>
  <si>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</si>
  <si>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</si>
  <si>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</si>
  <si>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</si>
  <si>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</si>
  <si>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</si>
  <si>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</si>
  <si>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</si>
  <si>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</si>
  <si>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</si>
  <si>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</si>
  <si>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</si>
  <si>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</si>
  <si>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</si>
  <si>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</si>
  <si>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</si>
  <si>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</si>
  <si>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</si>
  <si>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</si>
  <si>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</si>
  <si>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</si>
  <si>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</si>
  <si>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</si>
  <si>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</si>
  <si>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</si>
  <si>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</si>
  <si>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</si>
  <si>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</si>
  <si>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</si>
  <si>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</si>
  <si>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</si>
  <si>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</si>
  <si>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RAISIN-SEC-BL</t>
  </si>
  <si>
    <t>Raisins secs blonds sultanines</t>
  </si>
  <si>
    <t>Fruits séchés et confits</t>
  </si>
  <si>
    <t>RNME101405</t>
  </si>
  <si>
    <t>Huile de tournesol bidon 5L</t>
  </si>
  <si>
    <t>Huiles végétales</t>
  </si>
  <si>
    <t>u</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</si>
  <si>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</si>
  <si>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</si>
  <si>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</si>
  <si>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</si>
  <si>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</si>
  <si>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</si>
  <si>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</si>
  <si>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</si>
  <si>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</si>
  <si>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</si>
  <si>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</si>
  <si>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</si>
  <si>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</si>
  <si>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</si>
  <si>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</si>
  <si>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</si>
  <si>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</si>
  <si>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</si>
  <si>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</si>
  <si>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</si>
  <si>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</si>
  <si>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blonds sultanines</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</si>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</sst>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26.9953</v>
      </c>
    </row>
    <row r="12">
      <c r="A12" t="s" s="3">
        <v>16</v>
      </c>
      <c r="B12" s="4">
        <v>0.269953</v>
      </c>
    </row>
    <row r="13">
      <c r="A13"/>
      <c r="B13"/>
    </row>
    <row r="14">
      <c r="A14" t="s" s="5">
        <v>17</v>
      </c>
      <c r="B14" t="s" s="5">
        <v>14</v>
      </c>
    </row>
    <row r="15">
      <c r="A15" t="s" s="5">
        <v>18</v>
      </c>
      <c r="B15" s="6">
        <v>26.9953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1</v>
      </c>
      <c r="E11" s="11">
        <f>D11*$B$2</f>
        <v>1</v>
      </c>
      <c r="F11" t="s">
        <v>38</v>
      </c>
      <c r="G11" s="4">
        <f>E11*3.8</f>
        <v>3.8</v>
      </c>
    </row>
    <row r="12">
      <c r="A12" t="s">
        <v>46</v>
      </c>
      <c r="B12" t="s">
        <v>47</v>
      </c>
      <c r="C12" t="s">
        <v>48</v>
      </c>
      <c r="D12" s="9">
        <v>0.02</v>
      </c>
      <c r="E12" s="11">
        <f>D12*$B$2</f>
        <v>0.02</v>
      </c>
      <c r="F12" t="s">
        <v>49</v>
      </c>
      <c r="G12" s="4">
        <f>E12*20.35</f>
        <v>0.407</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45</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49</v>
      </c>
      <c r="F7" t="s">
        <v>48</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Besoins!B11</f>
        <v>Raisins secs blonds sultanines</v>
      </c>
      <c r="C7" s="11">
        <f>Besoins!E11</f>
        <v>1</v>
      </c>
      <c r="D7" t="str">
        <f>Besoins!F11</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