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GLIATELLES AU SAUMON ET AUX S" sheetId="1" r:id="rId1"/>
    <sheet name="ROUX BLANC" sheetId="2" r:id="rId2"/>
  </sheets>
</workbook>
</file>

<file path=xl/sharedStrings.xml><?xml version="1.0" encoding="utf-8"?>
<sst xmlns="http://schemas.openxmlformats.org/spreadsheetml/2006/main" count="37" uniqueCount="37">
  <si>
    <t>TAGLIATELLES AU SAUMON ET AUX SAVEURS DE CRUSTACÉS</t>
  </si>
  <si>
    <t>Annotations</t>
  </si>
  <si>
    <t>Quantité souhaitée</t>
  </si>
  <si>
    <t>pc</t>
  </si>
  <si>
    <t>référence : 100 pc</t>
  </si>
  <si>
    <t>TAGLIATELLES AU SAUMON ET AUX SAVEURS DE CRUSTACÉS  GRO_CDC_147</t>
  </si>
  <si>
    <t>Ingrédients</t>
  </si>
  <si>
    <t xml:space="preserve">    Tagliatelles sèches nid</t>
  </si>
  <si>
    <t>kg</t>
  </si>
  <si>
    <t xml:space="preserve">    ROUX BLANC — voir l'onglet "ROUX BLANC"</t>
  </si>
  <si>
    <t xml:space="preserve">    SAUMON fumé (filet) tranché-reconstitué aquaculture 1-2kg sous-vide Norvège</t>
  </si>
  <si>
    <t xml:space="preserve">    Filets de saumon surgeles</t>
  </si>
  <si>
    <t xml:space="preserve">    Crème fraîche liquide 15% MG allégée</t>
  </si>
  <si>
    <t>lt</t>
  </si>
  <si>
    <t xml:space="preserve">    Lait entier UHT 3,5% MG brique 1L</t>
  </si>
  <si>
    <t xml:space="preserve">    Concentré de crustacés</t>
  </si>
  <si>
    <t xml:space="preserve">    Gros sel de mer</t>
  </si>
  <si>
    <t xml:space="preserve">    Sel fin de cuisine</t>
  </si>
  <si>
    <t xml:space="preserve">    Poivre noir moulu</t>
  </si>
  <si>
    <t>1.</t>
  </si>
  <si>
    <t>2.</t>
  </si>
  <si>
    <t>3.</t>
  </si>
  <si>
    <t>4.</t>
  </si>
  <si>
    <t>5.</t>
  </si>
  <si>
    <t>6.</t>
  </si>
  <si>
    <t>7.</t>
  </si>
  <si>
    <t>8.</t>
  </si>
  <si>
    <t>9.</t>
  </si>
  <si>
    <t>CUIS.web — Portage du CUIS Clipper de 1992 par Palika &amp; Bernard Vandendaele (créateur du moteur récursif d'origine)</t>
  </si>
  <si>
    <t>ROUX BLANC</t>
  </si>
  <si>
    <t>Quantité totale à produire (cumulée)</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</si>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</sst>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f>
        <v>8</v>
      </c>
      <c r="D6" t="s">
        <v>8</v>
      </c>
      <c r="E6" t="s" s="8"/>
    </row>
    <row r="7">
      <c r="A7"/>
      <c r="B7" t="s">
        <v>9</v>
      </c>
      <c r="C7" s="10">
        <f>B2*0.01</f>
        <v>1</v>
      </c>
      <c r="D7" t="s">
        <v>8</v>
      </c>
      <c r="E7" t="s" s="8"/>
    </row>
    <row r="8">
      <c r="A8"/>
      <c r="B8" t="s">
        <v>10</v>
      </c>
      <c r="C8" s="10">
        <f>B2*0.02</f>
        <v>2</v>
      </c>
      <c r="D8" t="s">
        <v>8</v>
      </c>
      <c r="E8" t="s" s="8"/>
    </row>
    <row r="9">
      <c r="A9"/>
      <c r="B9" t="s">
        <v>11</v>
      </c>
      <c r="C9" s="10">
        <f>B2*0.1</f>
        <v>10</v>
      </c>
      <c r="D9" t="s">
        <v>8</v>
      </c>
      <c r="E9" t="s" s="8"/>
    </row>
    <row r="10">
      <c r="A10"/>
      <c r="B10" t="s">
        <v>12</v>
      </c>
      <c r="C10" s="10">
        <f>B2*0.05</f>
        <v>5</v>
      </c>
      <c r="D10" t="s">
        <v>13</v>
      </c>
      <c r="E10" t="s" s="8"/>
    </row>
    <row r="11">
      <c r="A11"/>
      <c r="B11" t="s">
        <v>14</v>
      </c>
      <c r="C11" s="10">
        <f>B2*0.05</f>
        <v>5</v>
      </c>
      <c r="D11" t="s">
        <v>13</v>
      </c>
      <c r="E11" t="s" s="8"/>
    </row>
    <row r="12">
      <c r="A12"/>
      <c r="B12" t="s">
        <v>15</v>
      </c>
      <c r="C12" s="10">
        <f>B2*0.0015</f>
        <v>0.15</v>
      </c>
      <c r="D12" t="s">
        <v>8</v>
      </c>
      <c r="E12" t="s" s="8"/>
    </row>
    <row r="13">
      <c r="A13"/>
      <c r="B13" t="s">
        <v>16</v>
      </c>
      <c r="C13" s="10">
        <f>B2*0.008</f>
        <v>0.8</v>
      </c>
      <c r="D13" t="s">
        <v>8</v>
      </c>
      <c r="E13" t="s" s="8"/>
    </row>
    <row r="14">
      <c r="A14"/>
      <c r="B14" t="s">
        <v>17</v>
      </c>
      <c r="C14" s="10">
        <f>B2*0.0006</f>
        <v>0.06</v>
      </c>
      <c r="D14" t="s">
        <v>8</v>
      </c>
      <c r="E14" t="s" s="8"/>
    </row>
    <row r="15">
      <c r="A15"/>
      <c r="B15" t="s">
        <v>18</v>
      </c>
      <c r="C15" s="10">
        <f>B2*0.00008</f>
        <v>0.008</v>
      </c>
      <c r="D15" t="s">
        <v>8</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t>
        </is>
      </c>
      <c r="C18"/>
      <c r="D18"/>
      <c r="E18" t="s" s="8"/>
    </row>
    <row r="19">
      <c r="A19"/>
      <c r="B19" t="s">
        <v>10</v>
      </c>
      <c r="C19" s="10">
        <f>B2*0.02</f>
        <v>2</v>
      </c>
      <c r="D19" t="s">
        <v>8</v>
      </c>
      <c r="E19" t="s" s="8"/>
    </row>
    <row r="20">
      <c r="A20"/>
      <c r="B20" t="s">
        <v>11</v>
      </c>
      <c r="C20" s="10">
        <f>B2*0.1</f>
        <v>10</v>
      </c>
      <c r="D20" t="s">
        <v>8</v>
      </c>
      <c r="E20" t="s" s="8"/>
    </row>
    <row r="21">
      <c r="A21" t="s" s="11">
        <v>21</v>
      </c>
      <c r="B21" t="inlineStr" s="12">
        <is>
          <t>Cuire les filets de saumon — Préchauffer le four sur la position vapeur. Piquer la sonde de cuisson dans un filet. Enfourner et cuire 5 minutes environ. Atteindre + 55 °C au cœur du filet. Garder les filets moelleux. Maintenir au chaud en attente de finition.</t>
        </is>
      </c>
      <c r="C21"/>
      <c r="D21"/>
      <c r="E21" t="s" s="8"/>
    </row>
    <row r="22">
      <c r="A22" t="s" s="11">
        <v>22</v>
      </c>
      <c r="B22" t="inlineStr" s="12">
        <is>
          <t>Confectionner le roux — Dans un rondeau, faire fondre le beurre. Ajouter la farine. Mélanger au fouet. Cuire sans coloration. Au terme de la cuisson, le roux blanchit et devient mousseux. Laisser refroidir dans le rondeau qui servira ultérieurement à la confection de la sauce.</t>
        </is>
      </c>
      <c r="C22"/>
      <c r="D22"/>
      <c r="E22" t="s" s="8"/>
    </row>
    <row r="23">
      <c r="A23"/>
      <c r="B23" t="s">
        <v>9</v>
      </c>
      <c r="C23" s="10">
        <f>B2*0.01</f>
        <v>1</v>
      </c>
      <c r="D23" t="s">
        <v>8</v>
      </c>
      <c r="E23" t="s" s="8"/>
    </row>
    <row r="24">
      <c r="A24" t="s" s="11">
        <v>23</v>
      </c>
      <c r="B24" t="inlineStr" s="12">
        <is>
          <t>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t>
        </is>
      </c>
      <c r="C24"/>
      <c r="D24"/>
      <c r="E24" t="s" s="8"/>
    </row>
    <row r="25">
      <c r="A25"/>
      <c r="B25" t="s">
        <v>12</v>
      </c>
      <c r="C25" s="10">
        <f>B2*0.05</f>
        <v>5</v>
      </c>
      <c r="D25" t="s">
        <v>13</v>
      </c>
      <c r="E25" t="s" s="8"/>
    </row>
    <row r="26">
      <c r="A26"/>
      <c r="B26" t="s">
        <v>14</v>
      </c>
      <c r="C26" s="10">
        <f>B2*0.05</f>
        <v>5</v>
      </c>
      <c r="D26" t="s">
        <v>13</v>
      </c>
      <c r="E26" t="s" s="8"/>
    </row>
    <row r="27">
      <c r="A27"/>
      <c r="B27" t="s">
        <v>15</v>
      </c>
      <c r="C27" s="10">
        <f>B2*0.0015</f>
        <v>0.15</v>
      </c>
      <c r="D27" t="s">
        <v>8</v>
      </c>
      <c r="E27" t="s" s="8"/>
    </row>
    <row r="28">
      <c r="A28"/>
      <c r="B28" t="s">
        <v>17</v>
      </c>
      <c r="C28" s="10">
        <f>B2*0.0006</f>
        <v>0.06</v>
      </c>
      <c r="D28" t="s">
        <v>8</v>
      </c>
      <c r="E28" t="s" s="8"/>
    </row>
    <row r="29">
      <c r="A29"/>
      <c r="B29" t="s">
        <v>18</v>
      </c>
      <c r="C29" s="10">
        <f>B2*0.00008</f>
        <v>0.008</v>
      </c>
      <c r="D29" t="s">
        <v>8</v>
      </c>
      <c r="E29" t="s" s="8"/>
    </row>
    <row r="30">
      <c r="A30" t="s" s="11">
        <v>24</v>
      </c>
      <c r="B30" t="inlineStr" s="12">
        <is>
          <t>Confectionner la garniture — Émietter grossièrement les filets de saumon. Adjoindre à la sauce crème, le saumon fumé et les filets de saumon émiettés. Mélanger délicatement. Réserver en armoire chaude dans 2 bacs GN 1/1 H 100 filmés à + 63 °C.</t>
        </is>
      </c>
      <c r="C30"/>
      <c r="D30"/>
      <c r="E30" t="s" s="8"/>
    </row>
    <row r="31">
      <c r="A31" t="s" s="11">
        <v>25</v>
      </c>
      <c r="B31" t="inlineStr" s="12">
        <is>
          <t>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t>
        </is>
      </c>
      <c r="C31"/>
      <c r="D31"/>
      <c r="E31" t="s" s="8"/>
    </row>
    <row r="32">
      <c r="A32"/>
      <c r="B32" t="s">
        <v>7</v>
      </c>
      <c r="C32" s="10">
        <f>B2*0.08</f>
        <v>8</v>
      </c>
      <c r="D32" t="s">
        <v>8</v>
      </c>
      <c r="E32" t="s" s="8"/>
    </row>
    <row r="33">
      <c r="A33"/>
      <c r="B33" t="s">
        <v>16</v>
      </c>
      <c r="C33" s="10">
        <f>B2*0.008</f>
        <v>0.8</v>
      </c>
      <c r="D33" t="s">
        <v>8</v>
      </c>
      <c r="E33" t="s" s="8"/>
    </row>
    <row r="34">
      <c r="A34" t="s" s="11">
        <v>26</v>
      </c>
      <c r="B34" t="inlineStr" s="12">
        <is>
          <t>Dresser et servir les tagliatelles — Au début du service, lier chaque bac de tagliatelles avec la sauce et la garniture au fur et mesure des besoins. Servir à l'assiette en mettant si possible les morceaux de saumon en évidence sur le dessus.</t>
        </is>
      </c>
      <c r="C34"/>
      <c r="D34"/>
      <c r="E34" t="s" s="8"/>
    </row>
    <row r="35">
      <c r="A35" t="s" s="11">
        <v>27</v>
      </c>
      <c r="B35" t="inlineStr" s="12">
        <is>
          <t>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t>
        </is>
      </c>
      <c r="C35"/>
      <c r="D35"/>
      <c r="E35" t="s" s="8"/>
    </row>
    <row r="36">
      <c r="A36" t="s" s="13">
        <v>28</v>
      </c>
      <c r="B36"/>
      <c r="C36"/>
      <c r="D36"/>
      <c r="E36" t="s" s="8"/>
    </row>
  </sheetData>
  <sheetProtection sheet="1" formatRows="0" formatColumns="0"/>
  <mergeCells count="12">
    <mergeCell ref="A1:D1"/>
    <mergeCell ref="A4:D4"/>
    <mergeCell ref="B17:D17"/>
    <mergeCell ref="B18:D18"/>
    <mergeCell ref="B21:D21"/>
    <mergeCell ref="B22:D22"/>
    <mergeCell ref="B24:D24"/>
    <mergeCell ref="B30:D30"/>
    <mergeCell ref="B31:D31"/>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v>
      </c>
      <c r="C2" t="s">
        <v>8</v>
      </c>
      <c r="D2" t="s" s="7">
        <v>31</v>
      </c>
      <c r="E2" t="s" s="8"/>
    </row>
    <row r="3">
      <c r="A3"/>
      <c r="B3"/>
      <c r="C3"/>
      <c r="D3"/>
      <c r="E3" t="s" s="8"/>
    </row>
    <row r="4">
      <c r="A4" t="s" s="9">
        <v>32</v>
      </c>
      <c r="B4"/>
      <c r="C4"/>
      <c r="D4"/>
      <c r="E4" t="s" s="8"/>
    </row>
    <row r="5">
      <c r="A5" t="s" s="4">
        <v>6</v>
      </c>
      <c r="B5"/>
      <c r="C5"/>
      <c r="D5"/>
      <c r="E5" t="s" s="8"/>
    </row>
    <row r="6">
      <c r="A6"/>
      <c r="B6" t="s">
        <v>33</v>
      </c>
      <c r="C6" s="10">
        <f>B2*0.5</f>
        <v>0.5</v>
      </c>
      <c r="D6" t="s">
        <v>8</v>
      </c>
      <c r="E6" t="s" s="8"/>
    </row>
    <row r="7">
      <c r="A7"/>
      <c r="B7" t="s">
        <v>34</v>
      </c>
      <c r="C7" s="10">
        <f>B2*0.5</f>
        <v>0.5</v>
      </c>
      <c r="D7" t="s">
        <v>8</v>
      </c>
      <c r="E7" t="s" s="8"/>
    </row>
    <row r="8">
      <c r="A8"/>
      <c r="B8"/>
      <c r="C8"/>
      <c r="D8"/>
      <c r="E8" t="s" s="8"/>
    </row>
    <row r="9">
      <c r="A9" t="s" s="11">
        <v>19</v>
      </c>
      <c r="B9" t="s" s="12">
        <v>35</v>
      </c>
      <c r="C9"/>
      <c r="D9"/>
      <c r="E9" t="s" s="8"/>
    </row>
    <row r="10">
      <c r="A10"/>
      <c r="B10" t="s">
        <v>33</v>
      </c>
      <c r="C10" s="10">
        <f>B2*0.5</f>
        <v>0.5</v>
      </c>
      <c r="D10" t="s">
        <v>8</v>
      </c>
      <c r="E10" t="s" s="8"/>
    </row>
    <row r="11">
      <c r="A11"/>
      <c r="B11" t="s">
        <v>34</v>
      </c>
      <c r="C11" s="10">
        <f>B2*0.5</f>
        <v>0.5</v>
      </c>
      <c r="D11" t="s">
        <v>8</v>
      </c>
      <c r="E11" t="s" s="8"/>
    </row>
    <row r="12">
      <c r="A12" t="s" s="11">
        <v>20</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21</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36</v>
      </c>
      <c r="C14"/>
      <c r="D14"/>
      <c r="E14" t="s" s="8"/>
    </row>
    <row r="15">
      <c r="A15" t="s" s="11">
        <v>22</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28</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2026-10-30T12:53:52Z</dcterms:created>
  <dc:title>TAGLIATELLES AU SAUMON ET AUX S</dc:title>
  <dc:subject/>
  <dc:creator>CUIS.web</dc:creator>
  <cp:lastModifiedBy/>
  <cp:keywords/>
  <dc:description>Export automatique — moteur récursif d'origine : Bernard Vandendaele</dc:description>
  <cp:category/>
  <dc:language>en-US</dc:language>
  <dcterms:modified xsi:type="dcterms:W3CDTF">2026-10-30T12:53:52Z</dcterms:modified>
  <cp:revision>1</cp:revision>
</cp:coreProperties>
</file>