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<sst xmlns="http://schemas.openxmlformats.org/spreadsheetml/2006/main" count="82" uniqueCount="82">
  <si>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</si>
  <si>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</si>
  <si>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Code</t>
  </si>
  <si>
    <t>00001177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</si>
  <si>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</si>
  <si>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</si>
  <si>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</si>
  <si>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</si>
  <si>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</si>
  <si>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</si>
  <si>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</si>
  <si>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</si>
  <si>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</si>
  <si>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</si>
  <si>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</si>
  <si>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</si>
  <si>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</si>
  <si>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</si>
  <si>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</si>
  <si>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</si>
  <si>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</si>
  <si>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</si>
  <si>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</si>
  <si>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</si>
  <si>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</si>
  <si>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</si>
  <si>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</si>
  <si>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</si>
  <si>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</si>
  <si>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</si>
  <si>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</si>
  <si>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</si>
  <si>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</si>
  <si>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</si>
  <si>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</si>
  <si>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</si>
  <si>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</si>
  <si>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</si>
  <si>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</si>
  <si>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</si>
  <si>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</si>
  <si>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</si>
  <si>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</si>
  <si>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</si>
  <si>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</si>
  <si>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</si>
  <si>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</si>
  <si>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</si>
  <si>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</si>
  <si>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</si>
  <si>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</si>
  <si>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</si>
  <si>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</si>
  <si>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CRÈME CARAMEL (PIÈCE)</t>
  </si>
  <si>
    <t>recette</t>
  </si>
  <si>
    <t>Pièces individuelles</t>
  </si>
  <si>
    <t xml:space="preserve">        ↳ RAMEQUIN (DIAM. 5 CM.* H. 4 CM.)</t>
  </si>
  <si>
    <t>matiere</t>
  </si>
  <si>
    <t xml:space="preserve">        ↳ CARAMEL</t>
  </si>
  <si>
    <t>Conversions sucres et confiserie</t>
  </si>
  <si>
    <t xml:space="preserve">            ↳ SUCRE (S2)</t>
  </si>
  <si>
    <t xml:space="preserve">            ↳ EAU</t>
  </si>
  <si>
    <t xml:space="preserve">        ↳ FLAN (SAUCE)</t>
  </si>
  <si>
    <t>Appareils divers</t>
  </si>
  <si>
    <t xml:space="preserve">            ↳ LAIT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</si>
  <si>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</si>
  <si>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</si>
  <si>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</si>
  <si>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</si>
  <si>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</si>
  <si>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</si>
  <si>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</si>
  <si>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</si>
  <si>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</si>
  <si>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</si>
  <si>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</si>
  <si>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CRÈME CARAMEL (PIÈCE)</t>
  </si>
  <si>
    <t>FLAN (SAUCE)</t>
  </si>
  <si>
    <t>Fiche technique — 27/05/2017</t>
  </si>
  <si>
    <t>27/05/2017  00001177</t>
  </si>
  <si>
    <t>↳ 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</si>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</sst>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42882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25.027167</v>
      </c>
    </row>
    <row r="12">
      <c r="A12" t="s" s="5">
        <v>15</v>
      </c>
      <c r="B12" s="6">
        <v>25.027167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25.027167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 t="s" s="4">
        <v>30</v>
      </c>
      <c r="B7" t="s">
        <v>31</v>
      </c>
      <c r="C7" t="s">
        <v>32</v>
      </c>
      <c r="D7" s="11">
        <v>66</v>
      </c>
      <c r="E7" s="13">
        <f>D7*$B$2</f>
        <v>66</v>
      </c>
      <c r="F7" t="s">
        <v>23</v>
      </c>
      <c r="G7" s="6">
        <f>E7*0.27</f>
        <v>17.82</v>
      </c>
    </row>
    <row r="8">
      <c r="A8" t="s" s="4">
        <v>33</v>
      </c>
      <c r="B8" t="s">
        <v>34</v>
      </c>
      <c r="C8" t="s">
        <v>35</v>
      </c>
      <c r="D8" s="11">
        <v>0.264</v>
      </c>
      <c r="E8" s="13">
        <f>D8*$B$2</f>
        <v>0.264</v>
      </c>
      <c r="F8" t="s">
        <v>36</v>
      </c>
      <c r="G8" s="6">
        <f>E8*0.003</f>
        <v>0.000792</v>
      </c>
    </row>
    <row r="9">
      <c r="A9" t="s" s="4">
        <v>37</v>
      </c>
      <c r="B9" t="s">
        <v>38</v>
      </c>
      <c r="C9" t="s">
        <v>32</v>
      </c>
      <c r="D9" s="11">
        <v>8.25</v>
      </c>
      <c r="E9" s="13">
        <f>D9*$B$2</f>
        <v>8.25</v>
      </c>
      <c r="F9" t="s">
        <v>36</v>
      </c>
      <c r="G9" s="6">
        <f>E9*0.5999</f>
        <v>4.949175</v>
      </c>
    </row>
    <row r="10">
      <c r="A10" t="s" s="4">
        <v>39</v>
      </c>
      <c r="B10" t="s">
        <v>40</v>
      </c>
      <c r="C10" t="s">
        <v>41</v>
      </c>
      <c r="D10" s="11">
        <v>132</v>
      </c>
      <c r="E10" s="13">
        <f>D10*$B$2</f>
        <v>132</v>
      </c>
      <c r="F10" t="s">
        <v>23</v>
      </c>
      <c r="G10" s="6">
        <f>E10*0</f>
        <v>0</v>
      </c>
    </row>
    <row r="11">
      <c r="A11" t="s" s="4">
        <v>42</v>
      </c>
      <c r="B11" t="s">
        <v>43</v>
      </c>
      <c r="C11" t="s">
        <v>44</v>
      </c>
      <c r="D11" s="11">
        <v>2.376</v>
      </c>
      <c r="E11" s="13">
        <f>D11*$B$2</f>
        <v>2.376</v>
      </c>
      <c r="F11" t="s">
        <v>45</v>
      </c>
      <c r="G11" s="6">
        <f>E11*0.95</f>
        <v>2.2572</v>
      </c>
    </row>
    <row r="12">
      <c r="A12"/>
      <c r="B12"/>
      <c r="C12"/>
      <c r="D12"/>
      <c r="E12"/>
      <c r="F12" t="s" s="5">
        <v>46</v>
      </c>
      <c r="G12" s="14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28</v>
      </c>
      <c r="F1" t="s" s="2">
        <v>4</v>
      </c>
    </row>
    <row r="2">
      <c r="A2">
        <v>0</v>
      </c>
      <c r="B2" s="3">
        <v>42882</v>
      </c>
      <c r="C2" t="s">
        <v>51</v>
      </c>
      <c r="D2" s="13">
        <v>1</v>
      </c>
      <c r="E2" t="s">
        <v>23</v>
      </c>
      <c r="F2" t="s">
        <v>52</v>
      </c>
    </row>
    <row r="3">
      <c r="A3">
        <v>1</v>
      </c>
      <c r="B3" t="s">
        <v>53</v>
      </c>
      <c r="C3" t="s">
        <v>54</v>
      </c>
      <c r="D3" s="13">
        <v>132</v>
      </c>
      <c r="E3" t="s">
        <v>23</v>
      </c>
      <c r="F3" t="s">
        <v>55</v>
      </c>
    </row>
    <row r="4">
      <c r="A4">
        <v>2</v>
      </c>
      <c r="B4" t="s">
        <v>56</v>
      </c>
      <c r="C4" t="s">
        <v>57</v>
      </c>
      <c r="D4" s="13">
        <v>132</v>
      </c>
      <c r="E4" t="s">
        <v>23</v>
      </c>
      <c r="F4" t="s">
        <v>41</v>
      </c>
    </row>
    <row r="5">
      <c r="A5">
        <v>2</v>
      </c>
      <c r="B5" t="s">
        <v>58</v>
      </c>
      <c r="C5" t="s">
        <v>54</v>
      </c>
      <c r="D5" s="13">
        <v>1.32</v>
      </c>
      <c r="E5" t="s">
        <v>45</v>
      </c>
      <c r="F5" t="s">
        <v>59</v>
      </c>
    </row>
    <row r="6">
      <c r="A6">
        <v>3</v>
      </c>
      <c r="B6" t="s">
        <v>60</v>
      </c>
      <c r="C6" t="s">
        <v>57</v>
      </c>
      <c r="D6" s="13">
        <v>1.056</v>
      </c>
      <c r="E6" t="s">
        <v>45</v>
      </c>
      <c r="F6" t="s">
        <v>44</v>
      </c>
    </row>
    <row r="7">
      <c r="A7">
        <v>3</v>
      </c>
      <c r="B7" t="s">
        <v>61</v>
      </c>
      <c r="C7" t="s">
        <v>57</v>
      </c>
      <c r="D7" s="13">
        <v>0.264</v>
      </c>
      <c r="E7" t="s">
        <v>36</v>
      </c>
      <c r="F7" t="s">
        <v>35</v>
      </c>
    </row>
    <row r="8">
      <c r="A8">
        <v>2</v>
      </c>
      <c r="B8" t="s">
        <v>62</v>
      </c>
      <c r="C8" t="s">
        <v>54</v>
      </c>
      <c r="D8" s="13">
        <v>13.2</v>
      </c>
      <c r="E8" t="s">
        <v>36</v>
      </c>
      <c r="F8" t="s">
        <v>63</v>
      </c>
    </row>
    <row r="9">
      <c r="A9">
        <v>3</v>
      </c>
      <c r="B9" t="s">
        <v>64</v>
      </c>
      <c r="C9" t="s">
        <v>57</v>
      </c>
      <c r="D9" s="13">
        <v>8.25</v>
      </c>
      <c r="E9" t="s">
        <v>36</v>
      </c>
      <c r="F9" t="s">
        <v>32</v>
      </c>
    </row>
    <row r="10">
      <c r="A10">
        <v>3</v>
      </c>
      <c r="B10" t="s">
        <v>60</v>
      </c>
      <c r="C10" t="s">
        <v>57</v>
      </c>
      <c r="D10" s="13">
        <v>1.32</v>
      </c>
      <c r="E10" t="s">
        <v>45</v>
      </c>
      <c r="F10" t="s">
        <v>44</v>
      </c>
    </row>
    <row r="11">
      <c r="A11">
        <v>3</v>
      </c>
      <c r="B11" t="s">
        <v>65</v>
      </c>
      <c r="C11" t="s">
        <v>54</v>
      </c>
      <c r="D11" s="13">
        <v>66</v>
      </c>
      <c r="E11" t="s">
        <v>23</v>
      </c>
      <c r="F11" t="s">
        <v>66</v>
      </c>
    </row>
    <row r="12">
      <c r="A12">
        <v>4</v>
      </c>
      <c r="B12" t="s">
        <v>67</v>
      </c>
      <c r="C12" t="s">
        <v>54</v>
      </c>
      <c r="D12" s="13">
        <v>3.63</v>
      </c>
      <c r="E12" t="s">
        <v>36</v>
      </c>
      <c r="F12" t="s">
        <v>66</v>
      </c>
    </row>
    <row r="13">
      <c r="A13">
        <v>5</v>
      </c>
      <c r="B13" t="s">
        <v>68</v>
      </c>
      <c r="C13" t="s">
        <v>57</v>
      </c>
      <c r="D13" s="13">
        <v>66</v>
      </c>
      <c r="E13" t="s">
        <v>23</v>
      </c>
      <c r="F13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s="3">
        <v>42882</v>
      </c>
      <c r="B2"/>
      <c r="C2"/>
      <c r="D2" t="s">
        <v>75</v>
      </c>
      <c r="E2"/>
      <c r="F2"/>
    </row>
    <row r="3">
      <c r="A3" t="s">
        <v>76</v>
      </c>
      <c r="B3"/>
      <c r="C3"/>
      <c r="D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9">
        <v>78</v>
      </c>
      <c r="B1"/>
      <c r="C1"/>
      <c r="D1"/>
    </row>
    <row r="2">
      <c r="A2" t="str" s="16">
        <f>"00001177 · ANNE · référence : "&amp;Besoins!B3&amp;" "&amp;Besoins!C3&amp;" · multiplicateur réglable sur la feuille ""Besoins"""</f>
        <v>00001177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7">
        <v>79</v>
      </c>
      <c r="B4"/>
      <c r="C4"/>
      <c r="D4"/>
    </row>
    <row r="5">
      <c r="A5"/>
      <c r="B5" t="s" s="18">
        <v>75</v>
      </c>
      <c r="C5"/>
      <c r="D5"/>
    </row>
    <row r="6">
      <c r="A6"/>
      <c r="B6"/>
      <c r="C6"/>
      <c r="D6"/>
    </row>
    <row r="7">
      <c r="A7" t="s" s="17">
        <v>80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7">
        <v>81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2026-07-31T23:59:47Z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2026-07-31T23:59:47Z</dcterms:modified>
  <cp:revision>1</cp:revision>
</cp:coreProperties>
</file>