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<sst xmlns="http://schemas.openxmlformats.org/spreadsheetml/2006/main" count="92" uniqueCount="92">
  <si>
    <t>Fiche technique</t>
  </si>
  <si>
    <t>Nom</t>
  </si>
  <si>
    <t>POULET TANDOORI (CUISSES)</t>
  </si>
  <si>
    <t>Code</t>
  </si>
  <si>
    <t>GRO_CDC_111B</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</si>
  <si>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</si>
  <si>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</si>
  <si>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</si>
  <si>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</si>
  <si>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</si>
  <si>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</si>
  <si>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</si>
  <si>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</si>
  <si>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</si>
  <si>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</si>
  <si>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</si>
  <si>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</si>
  <si>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</si>
  <si>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</si>
  <si>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</si>
  <si>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02:06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</si>
  <si>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</si>
  <si>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</si>
  <si>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</si>
  <si>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</si>
  <si>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</si>
  <si>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</si>
  <si>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</si>
  <si>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</si>
  <si>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</si>
  <si>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</si>
  <si>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ROUCOU-POW</t>
  </si>
  <si>
    <t>Roucou en poudre (colorant/épice, achiote)</t>
  </si>
  <si>
    <t>Épices en poudre et graines</t>
  </si>
  <si>
    <t>kg</t>
  </si>
  <si>
    <t>EPI-TANDOORI-POW</t>
  </si>
  <si>
    <t>Poudre de tandoori (melange epices)</t>
  </si>
  <si>
    <t>Mélanges et épices composées</t>
  </si>
  <si>
    <t>PF-PULCO-CITVERT</t>
  </si>
  <si>
    <t>Pulco citron vert sans sucre ajoute</t>
  </si>
  <si>
    <t>Assaisonnements et corps gras</t>
  </si>
  <si>
    <t>u</t>
  </si>
  <si>
    <t>PF-YAOURT-NAT-5K</t>
  </si>
  <si>
    <t>Yaourt nature au lait entier 5kg</t>
  </si>
  <si>
    <t>Produits laitiers et œufs</t>
  </si>
  <si>
    <t>SEL-FIN</t>
  </si>
  <si>
    <t>Sel fin de cuisine</t>
  </si>
  <si>
    <t>Sels et condiments de base</t>
  </si>
  <si>
    <t>RNMS00812</t>
  </si>
  <si>
    <t>Ail haché IQF</t>
  </si>
  <si>
    <t>Légumes surgelés</t>
  </si>
  <si>
    <t>RNMS00333</t>
  </si>
  <si>
    <t>Cuisses de poulet 180/220g UE</t>
  </si>
  <si>
    <t>Volailles et lapins surgelés</t>
  </si>
  <si>
    <t>Total</t>
  </si>
  <si>
    <t>Niveau</t>
  </si>
  <si>
    <t>Composant</t>
  </si>
  <si>
    <t>Type</t>
  </si>
  <si>
    <t>Quantité (pour 100 pc)</t>
  </si>
  <si>
    <t>recette</t>
  </si>
  <si>
    <t>Volailles collectivité</t>
  </si>
  <si>
    <t xml:space="preserve">    ↳ Cuisse de poulet (piece)</t>
  </si>
  <si>
    <t>Conversions volailles (piece/poids/rendement)</t>
  </si>
  <si>
    <t xml:space="preserve">        ↳ Cuisses de poulet 180/220g UE</t>
  </si>
  <si>
    <t>matiere</t>
  </si>
  <si>
    <t xml:space="preserve">    ↳ Yaourt nature au lait entier 5kg</t>
  </si>
  <si>
    <t xml:space="preserve">    ↳ Poudre de tandoori (melange epices)</t>
  </si>
  <si>
    <t xml:space="preserve">    ↳ Roucou en poudre (colorant/épice, achiote)</t>
  </si>
  <si>
    <t xml:space="preserve">    ↳ Ail haché IQF</t>
  </si>
  <si>
    <t xml:space="preserve">    ↳ Pulco citron vert (L)</t>
  </si>
  <si>
    <t>lt</t>
  </si>
  <si>
    <t>Conversions fruits frais (P→K)</t>
  </si>
  <si>
    <t xml:space="preserve">        ↳ Pulco citron vert sans sucre ajoute</t>
  </si>
  <si>
    <t xml:space="preserve">    ↳ Sel fin de cuisine</t>
  </si>
  <si>
    <t>Recette</t>
  </si>
  <si>
    <t>#</t>
  </si>
  <si>
    <t>Verbe</t>
  </si>
  <si>
    <t>Étape</t>
  </si>
  <si>
    <t>Précision technique</t>
  </si>
  <si>
    <t>Durée</t>
  </si>
  <si>
    <t>Servir — Servir le poulet tandoori, accompagne de riz epice et de chutney (voir les recettes).</t>
  </si>
  <si>
    <t>Commentaire — La poudre de roucou sert a donner la couleur rouge. Cette epice se trouve chez les epiciers specialises dans les produits orientaux.</t>
  </si>
  <si>
    <t>Fiche technique — POULET TANDOORI (CUISSES)</t>
  </si>
  <si>
    <t>POULET TANDOORI (CUISSES)  GRO_CDC_111B</t>
  </si>
  <si>
    <t>1.</t>
  </si>
  <si>
    <t>2.</t>
  </si>
  <si>
    <t xml:space="preserve">    Cuisse de poulet (piece) (conv.)</t>
  </si>
  <si>
    <t>3.</t>
  </si>
  <si>
    <t xml:space="preserve">    Pulco citron vert (L) (conv.)</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</si>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</sst>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173.8075</v>
      </c>
    </row>
    <row r="12">
      <c r="A12" t="s" s="3">
        <v>16</v>
      </c>
      <c r="B12" s="4">
        <v>1.738075</v>
      </c>
    </row>
    <row r="13">
      <c r="A13"/>
      <c r="B13"/>
    </row>
    <row r="14">
      <c r="A14" t="s" s="5">
        <v>17</v>
      </c>
      <c r="B14" t="s" s="5">
        <v>14</v>
      </c>
    </row>
    <row r="15">
      <c r="A15" t="s" s="5">
        <v>18</v>
      </c>
      <c r="B15" s="6">
        <v>173.8075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0.075</v>
      </c>
      <c r="E7" s="11">
        <f>D7*$B$2</f>
        <v>0.075</v>
      </c>
      <c r="F7" t="s">
        <v>34</v>
      </c>
      <c r="G7" s="4">
        <f>E7*65</f>
        <v>4.875</v>
      </c>
    </row>
    <row r="8">
      <c r="A8" t="s">
        <v>35</v>
      </c>
      <c r="B8" t="s">
        <v>36</v>
      </c>
      <c r="C8" t="s">
        <v>37</v>
      </c>
      <c r="D8" s="9">
        <v>0.2</v>
      </c>
      <c r="E8" s="11">
        <f>D8*$B$2</f>
        <v>0.2</v>
      </c>
      <c r="F8" t="s">
        <v>34</v>
      </c>
      <c r="G8" s="4">
        <f>E8*14</f>
        <v>2.8</v>
      </c>
    </row>
    <row r="9">
      <c r="A9" t="s">
        <v>38</v>
      </c>
      <c r="B9" t="s">
        <v>39</v>
      </c>
      <c r="C9" t="s">
        <v>40</v>
      </c>
      <c r="D9" s="9">
        <v>1.428571</v>
      </c>
      <c r="E9" s="11">
        <f>D9*$B$2</f>
        <v>1.428571</v>
      </c>
      <c r="F9" t="s">
        <v>41</v>
      </c>
      <c r="G9" s="4">
        <f>E9*0</f>
        <v>0</v>
      </c>
    </row>
    <row r="10">
      <c r="A10" t="s">
        <v>42</v>
      </c>
      <c r="B10" t="s">
        <v>43</v>
      </c>
      <c r="C10" t="s">
        <v>44</v>
      </c>
      <c r="D10" s="9">
        <v>1.875</v>
      </c>
      <c r="E10" s="11">
        <f>D10*$B$2</f>
        <v>1.875</v>
      </c>
      <c r="F10" t="s">
        <v>34</v>
      </c>
      <c r="G10" s="4">
        <f>E10*0</f>
        <v>0</v>
      </c>
    </row>
    <row r="11">
      <c r="A11" t="s">
        <v>45</v>
      </c>
      <c r="B11" t="s">
        <v>46</v>
      </c>
      <c r="C11" t="s">
        <v>47</v>
      </c>
      <c r="D11" s="9">
        <v>0.05</v>
      </c>
      <c r="E11" s="11">
        <f>D11*$B$2</f>
        <v>0.05</v>
      </c>
      <c r="F11" t="s">
        <v>34</v>
      </c>
      <c r="G11" s="4">
        <f>E11*0.35</f>
        <v>0.0175</v>
      </c>
    </row>
    <row r="12">
      <c r="A12" t="s">
        <v>48</v>
      </c>
      <c r="B12" t="s">
        <v>49</v>
      </c>
      <c r="C12" t="s">
        <v>50</v>
      </c>
      <c r="D12" s="9">
        <v>0.25</v>
      </c>
      <c r="E12" s="11">
        <f>D12*$B$2</f>
        <v>0.25</v>
      </c>
      <c r="F12" t="s">
        <v>34</v>
      </c>
      <c r="G12" s="4">
        <f>E12*9.26</f>
        <v>2.315</v>
      </c>
    </row>
    <row r="13">
      <c r="A13" t="s">
        <v>51</v>
      </c>
      <c r="B13" t="s">
        <v>52</v>
      </c>
      <c r="C13" t="s">
        <v>53</v>
      </c>
      <c r="D13" s="9">
        <v>20</v>
      </c>
      <c r="E13" s="11">
        <f>D13*$B$2</f>
        <v>20</v>
      </c>
      <c r="F13" t="s">
        <v>34</v>
      </c>
      <c r="G13" s="4">
        <f>E13*8.19</f>
        <v>163.8</v>
      </c>
    </row>
    <row r="14">
      <c r="A14"/>
      <c r="B14"/>
      <c r="C14"/>
      <c r="D14"/>
      <c r="E14"/>
      <c r="F14" t="s" s="3">
        <v>54</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29</v>
      </c>
      <c r="F1" t="s" s="2">
        <v>5</v>
      </c>
    </row>
    <row r="2">
      <c r="A2">
        <v>0</v>
      </c>
      <c r="B2" t="s">
        <v>2</v>
      </c>
      <c r="C2" t="s">
        <v>59</v>
      </c>
      <c r="D2" s="11">
        <v>100</v>
      </c>
      <c r="E2" t="s">
        <v>24</v>
      </c>
      <c r="F2" t="s">
        <v>60</v>
      </c>
    </row>
    <row r="3">
      <c r="A3">
        <v>1</v>
      </c>
      <c r="B3" t="s">
        <v>61</v>
      </c>
      <c r="C3" t="s">
        <v>59</v>
      </c>
      <c r="D3" s="11">
        <v>100</v>
      </c>
      <c r="E3" t="s">
        <v>24</v>
      </c>
      <c r="F3" t="s">
        <v>62</v>
      </c>
    </row>
    <row r="4">
      <c r="A4">
        <v>2</v>
      </c>
      <c r="B4" t="s">
        <v>63</v>
      </c>
      <c r="C4" t="s">
        <v>64</v>
      </c>
      <c r="D4" s="11">
        <v>20</v>
      </c>
      <c r="E4" t="s">
        <v>34</v>
      </c>
      <c r="F4" t="s">
        <v>53</v>
      </c>
    </row>
    <row r="5">
      <c r="A5">
        <v>1</v>
      </c>
      <c r="B5" t="s">
        <v>65</v>
      </c>
      <c r="C5" t="s">
        <v>64</v>
      </c>
      <c r="D5" s="11">
        <v>1.875</v>
      </c>
      <c r="E5" t="s">
        <v>34</v>
      </c>
      <c r="F5" t="s">
        <v>44</v>
      </c>
    </row>
    <row r="6">
      <c r="A6">
        <v>1</v>
      </c>
      <c r="B6" t="s">
        <v>66</v>
      </c>
      <c r="C6" t="s">
        <v>64</v>
      </c>
      <c r="D6" s="11">
        <v>0.2</v>
      </c>
      <c r="E6" t="s">
        <v>34</v>
      </c>
      <c r="F6" t="s">
        <v>37</v>
      </c>
    </row>
    <row r="7">
      <c r="A7">
        <v>1</v>
      </c>
      <c r="B7" t="s">
        <v>67</v>
      </c>
      <c r="C7" t="s">
        <v>64</v>
      </c>
      <c r="D7" s="11">
        <v>0.075</v>
      </c>
      <c r="E7" t="s">
        <v>34</v>
      </c>
      <c r="F7" t="s">
        <v>33</v>
      </c>
    </row>
    <row r="8">
      <c r="A8">
        <v>1</v>
      </c>
      <c r="B8" t="s">
        <v>68</v>
      </c>
      <c r="C8" t="s">
        <v>64</v>
      </c>
      <c r="D8" s="11">
        <v>0.25</v>
      </c>
      <c r="E8" t="s">
        <v>34</v>
      </c>
      <c r="F8" t="s">
        <v>50</v>
      </c>
    </row>
    <row r="9">
      <c r="A9">
        <v>1</v>
      </c>
      <c r="B9" t="s">
        <v>69</v>
      </c>
      <c r="C9" t="s">
        <v>59</v>
      </c>
      <c r="D9" s="11">
        <v>1</v>
      </c>
      <c r="E9" t="s">
        <v>70</v>
      </c>
      <c r="F9" t="s">
        <v>71</v>
      </c>
    </row>
    <row r="10">
      <c r="A10">
        <v>2</v>
      </c>
      <c r="B10" t="s">
        <v>72</v>
      </c>
      <c r="C10" t="s">
        <v>64</v>
      </c>
      <c r="D10" s="11">
        <v>1.429</v>
      </c>
      <c r="E10" t="s">
        <v>41</v>
      </c>
      <c r="F10" t="s">
        <v>40</v>
      </c>
    </row>
    <row r="11">
      <c r="A11">
        <v>1</v>
      </c>
      <c r="B11" t="s">
        <v>73</v>
      </c>
      <c r="C11" t="s">
        <v>64</v>
      </c>
      <c r="D11" s="11">
        <v>0.05</v>
      </c>
      <c r="E11" t="s">
        <v>34</v>
      </c>
      <c r="F11"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74</v>
      </c>
      <c r="B1" t="s" s="2">
        <v>75</v>
      </c>
      <c r="C1" t="s" s="2">
        <v>76</v>
      </c>
      <c r="D1" t="s" s="2">
        <v>77</v>
      </c>
      <c r="E1" t="s" s="2">
        <v>78</v>
      </c>
      <c r="F1" t="s" s="2">
        <v>79</v>
      </c>
    </row>
    <row r="2">
      <c r="A2" t="s">
        <v>2</v>
      </c>
      <c r="B2">
        <v>1</v>
      </c>
      <c r="C2"/>
      <c r="D2" t="inlineStr" s="13">
        <is>
          <t>Mise en place du poste de travail — Verifier les DLC, peser les denrees, selectionner le materiel necessaire. Laver et desinfecter le materiel et le poste de travail en suivant les protocoles.</t>
        </is>
      </c>
      <c r="E2" t="s" s="13"/>
      <c r="F2"/>
    </row>
    <row r="3">
      <c r="A3" t="s">
        <v>2</v>
      </c>
      <c r="B3">
        <v>2</v>
      </c>
      <c r="C3"/>
      <c r="D3" t="inlineStr" s="13">
        <is>
          <t>Preparations preliminaires — Deconditionner le poulet suivant la procedure. Reserver au froid en attente d'utilisation. Depoter les yaourts natures dans une calotte. Reserver au froid en attente d'utilisation.</t>
        </is>
      </c>
      <c r="E3" t="s" s="13"/>
      <c r="F3"/>
    </row>
    <row r="4">
      <c r="A4" t="s">
        <v>2</v>
      </c>
      <c r="B4">
        <v>3</v>
      </c>
      <c r="C4"/>
      <c r="D4" t="inlineStr" s="13">
        <is>
          <t>Faire mariner les portions de poulet — La veille de la cuisson : faire mariner les portions de poulet. Au fouet, dans la calotte, incorporer au yaourt, le jus de citron vert, la poudre de tandoori, la poudre de roucou, l'ail hache et le sel. A la main, protegee de gants a usage unique, enduire les portions de poulet avec le melange d'epices et de yaourt. Deposer et ranger les portions dans un bac GN2/1 H 250. Saler et asperger de jus de citron chaque couche de poulet. Couvrir. Indiquer sur le couvercle, la tracabilite du poulet et la date de mise en marinade. Stocker au froid en attente de cuisson.</t>
        </is>
      </c>
      <c r="E4" t="s" s="13"/>
      <c r="F4"/>
    </row>
    <row r="5">
      <c r="A5" t="s">
        <v>2</v>
      </c>
      <c r="B5">
        <v>4</v>
      </c>
      <c r="C5"/>
      <c r="D5" t="inlineStr" s="13">
        <is>
          <t>Marquer la cuisson des poulets — Prechauffer le four sur la position chaleur seche a +170°C. Deposer 12 portions de poulet sur chacune des 8 grilles de cuisson GN 1/1. Etager les grilles de cuisson sur l'echelle de four. Mettre au bas de l'echelle, sous les grilles de cuisson, un bac GN 1/1 H 65, pour la recuperation des graisses et de l'exsudat de cuisson. Piquer la sonde de cuisson dans la jointure d'une cuisse de poulet. Enfourner et cuire. Atteindre +85/87°C au coeur de la cuisse de poulet. Verifier la cuisson. Respecter la procedure de fin de cuisson. Debarrasser et ranger les portions de poulet dans 5 bacs GN 1/1 H 65. Couvrir. Stocker en armoire chaude et maintenir a +63°C en attente de consommation.</t>
        </is>
      </c>
      <c r="E5" t="s" s="13"/>
      <c r="F5"/>
    </row>
    <row r="6">
      <c r="A6" t="s">
        <v>2</v>
      </c>
      <c r="B6">
        <v>5</v>
      </c>
      <c r="C6"/>
      <c r="D6" t="s" s="13">
        <v>80</v>
      </c>
      <c r="E6" t="s" s="13"/>
      <c r="F6"/>
    </row>
    <row r="7">
      <c r="A7" t="s">
        <v>2</v>
      </c>
      <c r="B7">
        <v>6</v>
      </c>
      <c r="C7"/>
      <c r="D7" t="s" s="13">
        <v>81</v>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9"/>
  <cols>
    <col min="1" max="1" width="22" customWidth="1"/>
    <col min="2" max="2" width="52" customWidth="1"/>
    <col min="3" max="3" width="14" customWidth="1"/>
    <col min="4" max="4" width="10" customWidth="1"/>
  </cols>
  <sheetData>
    <row r="1" customHeight="1" ht="24">
      <c r="A1" t="s" s="7">
        <v>82</v>
      </c>
      <c r="B1"/>
      <c r="C1"/>
      <c r="D1"/>
    </row>
    <row r="2">
      <c r="A2" t="str" s="14">
        <f>"GRO_CDC_111B · GRO.VOLAILLE · référence : "&amp;Besoins!B3&amp;" "&amp;Besoins!C3&amp;" · multiplicateur réglable sur la feuille ""Besoins"""</f>
        <v>GRO_CDC_111B · GRO.VOLAILLE · référence : 100 pc · multiplicateur réglable sur la feuille </v>
      </c>
      <c r="B2"/>
      <c r="C2"/>
      <c r="D2"/>
    </row>
    <row r="3">
      <c r="A3"/>
      <c r="B3"/>
      <c r="C3"/>
      <c r="D3"/>
    </row>
    <row r="4">
      <c r="A4" t="s" s="15">
        <v>83</v>
      </c>
      <c r="B4"/>
      <c r="C4"/>
      <c r="D4"/>
    </row>
    <row r="5">
      <c r="A5" t="s" s="16">
        <v>84</v>
      </c>
      <c r="B5" t="str" s="13">
        <f>Procedure!D2</f>
        <v>Mise en place du poste de travail — Verifier les DLC, peser les denrees, selectionner le materiel necessaire. Laver et desinfecter le materiel et le poste de travail en suivant les protocoles.</v>
      </c>
      <c r="C5"/>
      <c r="D5"/>
    </row>
    <row r="6">
      <c r="A6" t="s" s="16">
        <v>85</v>
      </c>
      <c r="B6" t="str" s="13">
        <f>Procedure!D3</f>
        <v>Preparations preliminaires — Deconditionner le poulet suivant la procedure. Reserver au froid en attente d'utilisation. Depoter les yaourts natures dans une calotte. Reserver au froid en attente d'utilisation.</v>
      </c>
      <c r="C6"/>
      <c r="D6"/>
    </row>
    <row r="7">
      <c r="A7"/>
      <c r="B7" t="s">
        <v>86</v>
      </c>
      <c r="C7" s="11">
        <f>'Besoins'!$B$2*100</f>
        <v>100</v>
      </c>
      <c r="D7" t="s">
        <v>24</v>
      </c>
    </row>
    <row r="8">
      <c r="A8"/>
      <c r="B8" t="str">
        <f>Besoins!B10</f>
        <v>Yaourt nature au lait entier 5kg</v>
      </c>
      <c r="C8" s="11">
        <f>Besoins!E10</f>
        <v>1.875</v>
      </c>
      <c r="D8" t="str">
        <f>Besoins!F10</f>
        <v>kg</v>
      </c>
    </row>
    <row r="9">
      <c r="A9" t="s" s="16">
        <v>87</v>
      </c>
      <c r="B9" t="str" s="13">
        <f>Procedure!D4</f>
        <v>Faire mariner les portions de poulet — La veille de la cuisson : faire mariner les portions de poulet. Au fouet, dans la calotte, incorporer au yaourt, le jus de citron vert, la poudre de tandoori, la poudre de roucou, l'ail hache et le sel. A la main, protegee de gants a usage unique, enduire les portions de poulet avec le melange d'epices et de yaourt. Deposer et ranger les portions dans un bac GN2/1 H 250. Saler et asperger de jus de citron chaque couche de poulet. Couvrir. Indiquer sur le couvercle, la tracabilite du poulet et la date de mise en marinade. Stocker au froid en attente de cuisson.</v>
      </c>
      <c r="C9"/>
      <c r="D9"/>
    </row>
    <row r="10">
      <c r="A10"/>
      <c r="B10" t="str">
        <f>Besoins!B8</f>
        <v>Poudre de tandoori (melange epices)</v>
      </c>
      <c r="C10" s="11">
        <f>Besoins!E8</f>
        <v>0.2</v>
      </c>
      <c r="D10" t="str">
        <f>Besoins!F8</f>
        <v>kg</v>
      </c>
    </row>
    <row r="11">
      <c r="A11"/>
      <c r="B11" t="str">
        <f>Besoins!B7</f>
        <v>Roucou en poudre (colorant/épice, achiote)</v>
      </c>
      <c r="C11" s="11">
        <f>Besoins!E7</f>
        <v>0.075</v>
      </c>
      <c r="D11" t="str">
        <f>Besoins!F7</f>
        <v>kg</v>
      </c>
    </row>
    <row r="12">
      <c r="A12"/>
      <c r="B12" t="str">
        <f>Besoins!B12</f>
        <v>Ail haché IQF</v>
      </c>
      <c r="C12" s="11">
        <f>Besoins!E12</f>
        <v>0.25</v>
      </c>
      <c r="D12" t="str">
        <f>Besoins!F12</f>
        <v>kg</v>
      </c>
    </row>
    <row r="13">
      <c r="A13"/>
      <c r="B13" t="s">
        <v>88</v>
      </c>
      <c r="C13" s="11">
        <f>'Besoins'!$B$2*1</f>
        <v>1</v>
      </c>
      <c r="D13" t="s">
        <v>70</v>
      </c>
    </row>
    <row r="14">
      <c r="A14"/>
      <c r="B14" t="str">
        <f>Besoins!B11</f>
        <v>Sel fin de cuisine</v>
      </c>
      <c r="C14" s="11">
        <f>Besoins!E11</f>
        <v>0.05</v>
      </c>
      <c r="D14" t="str">
        <f>Besoins!F11</f>
        <v>kg</v>
      </c>
    </row>
    <row r="15">
      <c r="A15" t="s" s="16">
        <v>89</v>
      </c>
      <c r="B15" t="str" s="13">
        <f>Procedure!D5</f>
        <v>Marquer la cuisson des poulets — Prechauffer le four sur la position chaleur seche a +170°C. Deposer 12 portions de poulet sur chacune des 8 grilles de cuisson GN 1/1. Etager les grilles de cuisson sur l'echelle de four. Mettre au bas de l'echelle, sous les grilles de cuisson, un bac GN 1/1 H 65, pour la recuperation des graisses et de l'exsudat de cuisson. Piquer la sonde de cuisson dans la jointure d'une cuisse de poulet. Enfourner et cuire. Atteindre +85/87°C au coeur de la cuisse de poulet. Verifier la cuisson. Respecter la procedure de fin de cuisson. Debarrasser et ranger les portions de poulet dans 5 bacs GN 1/1 H 65. Couvrir. Stocker en armoire chaude et maintenir a +63°C en attente de consommation.</v>
      </c>
      <c r="C15"/>
      <c r="D15"/>
    </row>
    <row r="16">
      <c r="A16" t="s" s="16">
        <v>90</v>
      </c>
      <c r="B16" t="str" s="13">
        <f>Procedure!D6</f>
        <v>Servir — Servir le poulet tandoori, accompagne de riz epice et de chutney (voir les recettes).</v>
      </c>
      <c r="C16"/>
      <c r="D16"/>
    </row>
    <row r="17">
      <c r="A17" t="s" s="16">
        <v>91</v>
      </c>
      <c r="B17" t="str" s="13">
        <f>Procedure!D7</f>
        <v>Commentaire — La poudre de roucou sert a donner la couleur rouge. Cette epice se trouve chez les epiciers specialises dans les produits orientaux.</v>
      </c>
      <c r="C17"/>
      <c r="D17"/>
    </row>
    <row r="18">
      <c r="A18"/>
      <c r="B18"/>
      <c r="C18"/>
      <c r="D18"/>
    </row>
    <row r="19">
      <c r="A19" t="s" s="17">
        <v>21</v>
      </c>
      <c r="B19"/>
      <c r="C19"/>
      <c r="D19"/>
    </row>
  </sheetData>
  <sheetProtection sheet="1" formatRows="0" formatColumns="0"/>
  <mergeCells count="10">
    <mergeCell ref="A1:D1"/>
    <mergeCell ref="A2:D2"/>
    <mergeCell ref="A4:D4"/>
    <mergeCell ref="B5:D5"/>
    <mergeCell ref="B6:D6"/>
    <mergeCell ref="B9:D9"/>
    <mergeCell ref="B15:D15"/>
    <mergeCell ref="B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2026-09-16T00:06:21Z</dcterms:created>
  <dc:title>POULET TANDOORI (CUISSES)</dc:title>
  <dc:subject/>
  <dc:creator>CUIS.web</dc:creator>
  <cp:lastModifiedBy/>
  <cp:keywords/>
  <dc:description>Export automatique — moteur récursif d'origine : Bernard Vandendaele</dc:description>
  <cp:category/>
  <dc:language>en-US</dc:language>
  <dcterms:modified xsi:type="dcterms:W3CDTF">2026-09-16T00:06:21Z</dcterms:modified>
  <cp:revision>1</cp:revision>
</cp:coreProperties>
</file>