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À LA MOUTARDE (RÂBLE)" sheetId="1" r:id="rId1"/>
    <sheet name="Fond brun de veau reconstitue (" sheetId="2" r:id="rId2"/>
  </sheets>
</workbook>
</file>

<file path=xl/sharedStrings.xml><?xml version="1.0" encoding="utf-8"?>
<sst xmlns="http://schemas.openxmlformats.org/spreadsheetml/2006/main" count="36" uniqueCount="36">
  <si>
    <t>LAPIN À LA MOUTARDE (RÂBLE)</t>
  </si>
  <si>
    <t>Annotations</t>
  </si>
  <si>
    <t>Quantité souhaitée</t>
  </si>
  <si>
    <t>pc</t>
  </si>
  <si>
    <t>référence : 100 pc</t>
  </si>
  <si>
    <t>LAPIN À LA MOUTARDE (RÂBLE)  GRO_CDC_105A</t>
  </si>
  <si>
    <t>Ingrédients</t>
  </si>
  <si>
    <t xml:space="preserve">    Rable de lapin (piece) (conv.)</t>
  </si>
  <si>
    <t xml:space="preserve">    Moutarde de Dijon forte</t>
  </si>
  <si>
    <t>kg</t>
  </si>
  <si>
    <t xml:space="preserve">    Madère (cuisson sauce)</t>
  </si>
  <si>
    <t>lt</t>
  </si>
  <si>
    <t xml:space="preserve">    VIN BLANC CUISSON (L) (conv.)</t>
  </si>
  <si>
    <t xml:space="preserve">    Fleur de thym dehydratee</t>
  </si>
  <si>
    <t xml:space="preserve">    Huile de colza raffinée vrac</t>
  </si>
  <si>
    <t xml:space="preserve">    Fond brun de veau reconstitue (collectivite) — voir l'onglet "Fond brun de veau reconstitue ("</t>
  </si>
  <si>
    <t xml:space="preserve">    Crème fraîche liquide 15% MG allégée</t>
  </si>
  <si>
    <t xml:space="preserve">    Sel fin de cuisine</t>
  </si>
  <si>
    <t xml:space="preserve">    Poivre noir moulu</t>
  </si>
  <si>
    <t>1.</t>
  </si>
  <si>
    <t>2.</t>
  </si>
  <si>
    <t>Preparations preliminaires — Deconditionner les morceaux de lapin suivant la procedure.</t>
  </si>
  <si>
    <t>3.</t>
  </si>
  <si>
    <t>4.</t>
  </si>
  <si>
    <t>5.</t>
  </si>
  <si>
    <t>6.</t>
  </si>
  <si>
    <t>7.</t>
  </si>
  <si>
    <t>Servir — Servir un morceau de lapin et arroser avec le jus. Accompagner avec des pommes de terre sautees, du gratin de legumes,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</si>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</sst>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B2*0.015</f>
        <v>1.5</v>
      </c>
      <c r="D7" t="s">
        <v>9</v>
      </c>
      <c r="E7" t="s" s="8"/>
    </row>
    <row r="8">
      <c r="A8"/>
      <c r="B8" t="s">
        <v>10</v>
      </c>
      <c r="C8" s="10">
        <f>B2*0.01</f>
        <v>1</v>
      </c>
      <c r="D8" t="s">
        <v>11</v>
      </c>
      <c r="E8" t="s" s="8"/>
    </row>
    <row r="9">
      <c r="A9"/>
      <c r="B9" t="s">
        <v>12</v>
      </c>
      <c r="C9" s="10">
        <f>B2*0.02</f>
        <v>2</v>
      </c>
      <c r="D9" t="s">
        <v>11</v>
      </c>
      <c r="E9" t="s" s="8"/>
    </row>
    <row r="10">
      <c r="A10"/>
      <c r="B10" t="s">
        <v>13</v>
      </c>
      <c r="C10" s="10">
        <f>B2*0.001</f>
        <v>0.1</v>
      </c>
      <c r="D10" t="s">
        <v>9</v>
      </c>
      <c r="E10" t="s" s="8"/>
    </row>
    <row r="11">
      <c r="A11"/>
      <c r="B11" t="s">
        <v>14</v>
      </c>
      <c r="C11" s="10">
        <f>B2*0.01</f>
        <v>1</v>
      </c>
      <c r="D11" t="s">
        <v>11</v>
      </c>
      <c r="E11" t="s" s="8"/>
    </row>
    <row r="12">
      <c r="A12"/>
      <c r="B12" t="s">
        <v>15</v>
      </c>
      <c r="C12" s="10">
        <f>B2*0.03</f>
        <v>3</v>
      </c>
      <c r="D12" t="s">
        <v>11</v>
      </c>
      <c r="E12" t="s" s="8"/>
    </row>
    <row r="13">
      <c r="A13"/>
      <c r="B13" t="s">
        <v>16</v>
      </c>
      <c r="C13" s="10">
        <f>B2*0.02</f>
        <v>2</v>
      </c>
      <c r="D13" t="s">
        <v>11</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s" s="12">
        <v>21</v>
      </c>
      <c r="C18"/>
      <c r="D18"/>
      <c r="E18" t="s" s="8"/>
    </row>
    <row r="19">
      <c r="A19"/>
      <c r="B19" t="s">
        <v>7</v>
      </c>
      <c r="C19" s="10">
        <f>B2*0.67</f>
        <v>67</v>
      </c>
      <c r="D19" t="s">
        <v>3</v>
      </c>
      <c r="E19" t="s" s="8"/>
    </row>
    <row r="20">
      <c r="A20" t="s" s="11">
        <v>22</v>
      </c>
      <c r="B20"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C20"/>
      <c r="D20"/>
      <c r="E20" t="s" s="8"/>
    </row>
    <row r="21">
      <c r="A21"/>
      <c r="B21" t="s">
        <v>10</v>
      </c>
      <c r="C21" s="10">
        <f>B2*0.01</f>
        <v>1</v>
      </c>
      <c r="D21" t="s">
        <v>11</v>
      </c>
      <c r="E21" t="s" s="8"/>
    </row>
    <row r="22">
      <c r="A22"/>
      <c r="B22" t="s">
        <v>12</v>
      </c>
      <c r="C22" s="10">
        <f>B2*0.02</f>
        <v>2</v>
      </c>
      <c r="D22" t="s">
        <v>11</v>
      </c>
      <c r="E22" t="s" s="8"/>
    </row>
    <row r="23">
      <c r="A23"/>
      <c r="B23" t="s">
        <v>13</v>
      </c>
      <c r="C23" s="10">
        <f>B2*0.001</f>
        <v>0.1</v>
      </c>
      <c r="D23" t="s">
        <v>9</v>
      </c>
      <c r="E23" t="s" s="8"/>
    </row>
    <row r="24">
      <c r="A24"/>
      <c r="B24" t="s">
        <v>17</v>
      </c>
      <c r="C24" s="10">
        <f>B2*0.00073</f>
        <v>0.073</v>
      </c>
      <c r="D24" t="s">
        <v>9</v>
      </c>
      <c r="E24" t="s" s="8"/>
    </row>
    <row r="25">
      <c r="A25"/>
      <c r="B25" t="s">
        <v>18</v>
      </c>
      <c r="C25" s="10">
        <f>B2*0.00007</f>
        <v>0.007</v>
      </c>
      <c r="D25" t="s">
        <v>9</v>
      </c>
      <c r="E25" t="s" s="8"/>
    </row>
    <row r="26">
      <c r="A26" t="s" s="11">
        <v>23</v>
      </c>
      <c r="B26"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C26"/>
      <c r="D26"/>
      <c r="E26" t="s" s="8"/>
    </row>
    <row r="27">
      <c r="A27"/>
      <c r="B27" t="s">
        <v>14</v>
      </c>
      <c r="C27" s="10">
        <f>B2*0.01</f>
        <v>1</v>
      </c>
      <c r="D27" t="s">
        <v>11</v>
      </c>
      <c r="E27" t="s" s="8"/>
    </row>
    <row r="28">
      <c r="A28"/>
      <c r="B28" t="s">
        <v>8</v>
      </c>
      <c r="C28" s="10">
        <f>B2*0.015</f>
        <v>1.5</v>
      </c>
      <c r="D28" t="s">
        <v>9</v>
      </c>
      <c r="E28" t="s" s="8"/>
    </row>
    <row r="29">
      <c r="A29" t="s" s="11">
        <v>24</v>
      </c>
      <c r="B29" t="inlineStr" s="12">
        <is>
          <t>Confectionner le jus de veau lie — Pendant la cuisson du lapin, dans une russe, realiser 3 litres de jus de veau lie, a partir de fond deshydrate, en se reportant aux recommandations du fabricant. Reserver au chaud en attente d'utilisation.</t>
        </is>
      </c>
      <c r="C29"/>
      <c r="D29"/>
      <c r="E29" t="s" s="8"/>
    </row>
    <row r="30">
      <c r="A30"/>
      <c r="B30" t="s">
        <v>15</v>
      </c>
      <c r="C30" s="10">
        <f>B2*0.03</f>
        <v>3</v>
      </c>
      <c r="D30" t="s">
        <v>11</v>
      </c>
      <c r="E30" t="s" s="8"/>
    </row>
    <row r="31">
      <c r="A31" t="s" s="11">
        <v>25</v>
      </c>
      <c r="B31"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C31"/>
      <c r="D31"/>
      <c r="E31" t="s" s="8"/>
    </row>
    <row r="32">
      <c r="A32"/>
      <c r="B32" t="s">
        <v>16</v>
      </c>
      <c r="C32" s="10">
        <f>B2*0.02</f>
        <v>2</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0:D20"/>
    <mergeCell ref="B26:D26"/>
    <mergeCell ref="B29:D29"/>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v>
      </c>
      <c r="C2" t="s">
        <v>11</v>
      </c>
      <c r="D2" t="s" s="7">
        <v>31</v>
      </c>
      <c r="E2" t="s" s="8"/>
    </row>
    <row r="3">
      <c r="A3"/>
      <c r="B3"/>
      <c r="C3"/>
      <c r="D3"/>
      <c r="E3" t="s" s="8"/>
    </row>
    <row r="4">
      <c r="A4" t="s" s="9">
        <v>32</v>
      </c>
      <c r="B4"/>
      <c r="C4"/>
      <c r="D4"/>
      <c r="E4" t="s" s="8"/>
    </row>
    <row r="5">
      <c r="A5" t="s" s="4">
        <v>6</v>
      </c>
      <c r="B5"/>
      <c r="C5"/>
      <c r="D5"/>
      <c r="E5" t="s" s="8"/>
    </row>
    <row r="6">
      <c r="A6"/>
      <c r="B6" t="s">
        <v>33</v>
      </c>
      <c r="C6" s="10">
        <f>B2*0.975</f>
        <v>2.925</v>
      </c>
      <c r="D6" t="s">
        <v>11</v>
      </c>
      <c r="E6" t="s" s="8"/>
    </row>
    <row r="7">
      <c r="A7"/>
      <c r="B7" t="s">
        <v>34</v>
      </c>
      <c r="C7" s="10">
        <f>B2*0.025</f>
        <v>0.075</v>
      </c>
      <c r="D7" t="s">
        <v>9</v>
      </c>
      <c r="E7" t="s" s="8"/>
    </row>
    <row r="8">
      <c r="A8"/>
      <c r="B8"/>
      <c r="C8"/>
      <c r="D8"/>
      <c r="E8" t="s" s="8"/>
    </row>
    <row r="9">
      <c r="A9" t="s" s="11">
        <v>19</v>
      </c>
      <c r="B9" t="s" s="12">
        <v>35</v>
      </c>
      <c r="C9"/>
      <c r="D9"/>
      <c r="E9" t="s" s="8"/>
    </row>
    <row r="10">
      <c r="A10"/>
      <c r="B10" t="s">
        <v>33</v>
      </c>
      <c r="C10" s="10">
        <f>B2*0.975</f>
        <v>2.925</v>
      </c>
      <c r="D10" t="s">
        <v>11</v>
      </c>
      <c r="E10" t="s" s="8"/>
    </row>
    <row r="11">
      <c r="A11"/>
      <c r="B11" t="s">
        <v>34</v>
      </c>
      <c r="C11" s="10">
        <f>B2*0.025</f>
        <v>0.075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2026-10-31T02:04:26Z</dcterms:created>
  <dc:title>LAPIN À LA MOUTARDE (RÂBLE)</dc:title>
  <dc:subject/>
  <dc:creator>CUIS.web</dc:creator>
  <cp:lastModifiedBy/>
  <cp:keywords/>
  <dc:description>Export automatique — moteur récursif d'origine : Bernard Vandendaele</dc:description>
  <cp:category/>
  <dc:language>en-US</dc:language>
  <dcterms:modified xsi:type="dcterms:W3CDTF">2026-10-31T02:04:26Z</dcterms:modified>
  <cp:revision>1</cp:revision>
</cp:coreProperties>
</file>