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<sst xmlns="http://schemas.openxmlformats.org/spreadsheetml/2006/main" count="71" uniqueCount="71">
  <si>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</si>
  <si>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</si>
  <si>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OIGNONS GRELOTS GLACES A BRUN ET A BLANC</t>
  </si>
  <si>
    <t>Code</t>
  </si>
  <si>
    <t>GRO_CDC_169</t>
  </si>
  <si>
    <t>Classe</t>
  </si>
  <si>
    <t>Garnitures et légumes collectivité (GRO.GARNITUR)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</si>
  <si>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</si>
  <si>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</si>
  <si>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</si>
  <si>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</si>
  <si>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</si>
  <si>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</si>
  <si>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</si>
  <si>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</si>
  <si>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</si>
  <si>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</si>
  <si>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</si>
  <si>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</si>
  <si>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</si>
  <si>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</si>
  <si>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</si>
  <si>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</si>
  <si>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</si>
  <si>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</si>
  <si>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</si>
  <si>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</si>
  <si>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</si>
  <si>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</si>
  <si>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</si>
  <si>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</si>
  <si>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</si>
  <si>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</si>
  <si>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</si>
  <si>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</si>
  <si>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SEL-FIN</t>
  </si>
  <si>
    <t>Sel fin de cuisine</t>
  </si>
  <si>
    <t>Sels et condiments de base</t>
  </si>
  <si>
    <t>SUC-BLANC</t>
  </si>
  <si>
    <t>Sucre blanc cristal sac 25 kg</t>
  </si>
  <si>
    <t>Sucres et édulcorants</t>
  </si>
  <si>
    <t>RNMS00786</t>
  </si>
  <si>
    <t>Petits oignons blancs surgelés</t>
  </si>
  <si>
    <t>Pommes de terre surgelées</t>
  </si>
  <si>
    <t>Total</t>
  </si>
  <si>
    <t>Niveau</t>
  </si>
  <si>
    <t>Composant</t>
  </si>
  <si>
    <t>Type</t>
  </si>
  <si>
    <t>Quantité (pour 100 pc)</t>
  </si>
  <si>
    <t>recette</t>
  </si>
  <si>
    <t>Garnitures et légumes collectivité</t>
  </si>
  <si>
    <t xml:space="preserve">    ↳ Petits oignons blancs surgelés</t>
  </si>
  <si>
    <t>matiere</t>
  </si>
  <si>
    <t xml:space="preserve">    ↳ Beurre doux 82% MG plaquette</t>
  </si>
  <si>
    <t xml:space="preserve">    ↳ Sucre blanc cristal sac 25 kg</t>
  </si>
  <si>
    <t xml:space="preserve">    ↳ Sel fin de cuisine</t>
  </si>
  <si>
    <t>Recette</t>
  </si>
  <si>
    <t>#</t>
  </si>
  <si>
    <t>Verbe</t>
  </si>
  <si>
    <t>Étape</t>
  </si>
  <si>
    <t>Précision technique</t>
  </si>
  <si>
    <t>Durée</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</si>
  <si>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</si>
  <si>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</si>
  <si>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PETITS OIGNONS GRELOTS GLACES A BRUN ET A BLANC</t>
  </si>
  <si>
    <t>PETITS OIGNONS GRELOTS GLACES A BRUN ET A BLANC  GRO_CDC_169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</si>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</sst>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16.5255</v>
      </c>
    </row>
    <row r="12">
      <c r="A12" t="s" s="3">
        <v>16</v>
      </c>
      <c r="B12" s="4">
        <v>0.165255</v>
      </c>
    </row>
    <row r="13">
      <c r="A13"/>
      <c r="B13"/>
    </row>
    <row r="14">
      <c r="A14" t="s" s="5">
        <v>17</v>
      </c>
      <c r="B14" t="s" s="5">
        <v>14</v>
      </c>
    </row>
    <row r="15">
      <c r="A15" t="s" s="5">
        <v>18</v>
      </c>
      <c r="B15" s="6">
        <v>16.5255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E7*5.2</f>
        <v>1.04</v>
      </c>
    </row>
    <row r="8">
      <c r="A8" t="s">
        <v>35</v>
      </c>
      <c r="B8" t="s">
        <v>36</v>
      </c>
      <c r="C8" t="s">
        <v>37</v>
      </c>
      <c r="D8" s="9">
        <v>0.01</v>
      </c>
      <c r="E8" s="11">
        <f>D8*$B$2</f>
        <v>0.01</v>
      </c>
      <c r="F8" t="s">
        <v>34</v>
      </c>
      <c r="G8" s="4">
        <f>E8*0.35</f>
        <v>0.0035</v>
      </c>
    </row>
    <row r="9">
      <c r="A9" t="s">
        <v>38</v>
      </c>
      <c r="B9" t="s">
        <v>39</v>
      </c>
      <c r="C9" t="s">
        <v>40</v>
      </c>
      <c r="D9" s="9">
        <v>0.1</v>
      </c>
      <c r="E9" s="11">
        <f>D9*$B$2</f>
        <v>0.1</v>
      </c>
      <c r="F9" t="s">
        <v>34</v>
      </c>
      <c r="G9" s="4">
        <f>E9*0.82</f>
        <v>0.082</v>
      </c>
    </row>
    <row r="10">
      <c r="A10" t="s">
        <v>41</v>
      </c>
      <c r="B10" t="s">
        <v>42</v>
      </c>
      <c r="C10" t="s">
        <v>43</v>
      </c>
      <c r="D10" s="9">
        <v>4</v>
      </c>
      <c r="E10" s="11">
        <f>D10*$B$2</f>
        <v>4</v>
      </c>
      <c r="F10" t="s">
        <v>34</v>
      </c>
      <c r="G10" s="4">
        <f>E10*3.85</f>
        <v>15.4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43</v>
      </c>
    </row>
    <row r="4">
      <c r="A4">
        <v>1</v>
      </c>
      <c r="B4" t="s">
        <v>53</v>
      </c>
      <c r="C4" t="s">
        <v>52</v>
      </c>
      <c r="D4" s="11">
        <v>0.2</v>
      </c>
      <c r="E4" t="s">
        <v>34</v>
      </c>
      <c r="F4" t="s">
        <v>33</v>
      </c>
    </row>
    <row r="5">
      <c r="A5">
        <v>1</v>
      </c>
      <c r="B5" t="s">
        <v>54</v>
      </c>
      <c r="C5" t="s">
        <v>52</v>
      </c>
      <c r="D5" s="11">
        <v>0.1</v>
      </c>
      <c r="E5" t="s">
        <v>34</v>
      </c>
      <c r="F5" t="s">
        <v>40</v>
      </c>
    </row>
    <row r="6">
      <c r="A6">
        <v>1</v>
      </c>
      <c r="B6" t="s">
        <v>55</v>
      </c>
      <c r="C6" t="s">
        <v>52</v>
      </c>
      <c r="D6" s="11">
        <v>0.01</v>
      </c>
      <c r="E6" t="s">
        <v>34</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s" s="13">
        <v>62</v>
      </c>
      <c r="E3" t="s" s="13"/>
      <c r="F3"/>
    </row>
    <row r="4">
      <c r="A4" t="s">
        <v>2</v>
      </c>
      <c r="B4">
        <v>3</v>
      </c>
      <c r="C4"/>
      <c r="D4" t="inlineStr" s="13">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t="s" s="13"/>
      <c r="F4"/>
    </row>
    <row r="5">
      <c r="A5" t="s">
        <v>2</v>
      </c>
      <c r="B5">
        <v>4</v>
      </c>
      <c r="C5"/>
      <c r="D5" t="s" s="13">
        <v>63</v>
      </c>
      <c r="E5" t="s" s="13"/>
      <c r="F5"/>
    </row>
    <row r="6">
      <c r="A6" t="s">
        <v>2</v>
      </c>
      <c r="B6">
        <v>5</v>
      </c>
      <c r="C6"/>
      <c r="D6" t="inlineStr" s="13">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64</v>
      </c>
      <c r="B1"/>
      <c r="C1"/>
      <c r="D1"/>
    </row>
    <row r="2">
      <c r="A2" t="str" s="14">
        <f>"GRO_CDC_169 · GRO.GARNITUR · référence : "&amp;Besoins!B3&amp;" "&amp;Besoins!C3&amp;" · multiplicateur réglable sur la feuille ""Besoins"""</f>
        <v>GRO_CDC_169 · GRO.GARNITUR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necessaire. Laver et desinfecter le materiel et le poste de travail en suivant les protocoles.</v>
      </c>
      <c r="C5"/>
      <c r="D5"/>
    </row>
    <row r="6">
      <c r="A6" t="s" s="16">
        <v>67</v>
      </c>
      <c r="B6" t="str" s="13">
        <f>Procedure!D3</f>
        <v>Preparations preliminaires — Deconditionner les petits oignons grelots suivant la procedure. Dans une calotte, faire fondre le beurre.</v>
      </c>
      <c r="C6"/>
      <c r="D6"/>
    </row>
    <row r="7">
      <c r="A7"/>
      <c r="B7" t="str">
        <f>Besoins!B10</f>
        <v>Petits oignons blancs surgelés</v>
      </c>
      <c r="C7" s="11">
        <f>Besoins!E10</f>
        <v>4</v>
      </c>
      <c r="D7" t="str">
        <f>Besoins!F10</f>
        <v>kg</v>
      </c>
    </row>
    <row r="8">
      <c r="A8"/>
      <c r="B8" t="str">
        <f>Besoins!B7</f>
        <v>Beurre doux 82% MG plaquette</v>
      </c>
      <c r="C8" s="11">
        <f>Besoins!E7</f>
        <v>0.2</v>
      </c>
      <c r="D8" t="str">
        <f>Besoins!F7</f>
        <v>kg</v>
      </c>
    </row>
    <row r="9">
      <c r="A9" t="s" s="16">
        <v>68</v>
      </c>
      <c r="B9" t="str" s="13">
        <f>Procedure!D4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9"/>
      <c r="D9"/>
    </row>
    <row r="10">
      <c r="A10"/>
      <c r="B10" t="str">
        <f>Besoins!B9</f>
        <v>Sucre blanc cristal sac 25 kg</v>
      </c>
      <c r="C10" s="11">
        <f>Besoins!E9</f>
        <v>0.1</v>
      </c>
      <c r="D10" t="str">
        <f>Besoins!F9</f>
        <v>kg</v>
      </c>
    </row>
    <row r="11">
      <c r="A11"/>
      <c r="B11" t="str">
        <f>Besoins!B8</f>
        <v>Sel fin de cuisine</v>
      </c>
      <c r="C11" s="11">
        <f>Besoins!E8</f>
        <v>0.01</v>
      </c>
      <c r="D11" t="str">
        <f>Besoins!F8</f>
        <v>kg</v>
      </c>
    </row>
    <row r="12">
      <c r="A12" t="s" s="16">
        <v>69</v>
      </c>
      <c r="B12" t="str" s="13">
        <f>Procedure!D5</f>
        <v>Decanter — Debarrasser delicatement les petits oignons directement sur le plat a garnir, ou bien reserver dans le bac de cuisson en attente d'utilisation.</v>
      </c>
      <c r="C12"/>
      <c r="D12"/>
    </row>
    <row r="13">
      <c r="A13" t="s" s="16">
        <v>70</v>
      </c>
      <c r="B13" t="str" s="13">
        <f>Procedure!D6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9:D9"/>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