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<sst xmlns="http://schemas.openxmlformats.org/spreadsheetml/2006/main" count="76" uniqueCount="76">
  <si>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</si>
  <si>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</si>
  <si>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BISCUIT DUCHESSE (FEUILLES gastro)</t>
  </si>
  <si>
    <t>Code</t>
  </si>
  <si>
    <t>00001131</t>
  </si>
  <si>
    <t>Classe</t>
  </si>
  <si>
    <t>Appareils divers (PAT.CREAMS.APPAREILS)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</si>
  <si>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</si>
  <si>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</si>
  <si>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</si>
  <si>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</si>
  <si>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</si>
  <si>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</si>
  <si>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</si>
  <si>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</si>
  <si>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</si>
  <si>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</si>
  <si>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</si>
  <si>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</si>
  <si>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</si>
  <si>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</si>
  <si>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</si>
  <si>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16:50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</si>
  <si>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</si>
  <si>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</si>
  <si>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</si>
  <si>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</si>
  <si>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</si>
  <si>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</si>
  <si>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</si>
  <si>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</si>
  <si>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</si>
  <si>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</si>
  <si>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00000022</t>
  </si>
  <si>
    <t>BROYAGE D'AMANDES 50/50</t>
  </si>
  <si>
    <t>Eléments divers</t>
  </si>
  <si>
    <t>kg</t>
  </si>
  <si>
    <t>00000002</t>
  </si>
  <si>
    <t>FARINE (FLEUR DE FROMENT)</t>
  </si>
  <si>
    <t>00000047</t>
  </si>
  <si>
    <t>OEUF A3 (PRIX)</t>
  </si>
  <si>
    <t>Produits laitiers</t>
  </si>
  <si>
    <t>00000092</t>
  </si>
  <si>
    <t>papier silicone</t>
  </si>
  <si>
    <t>Petit matériel hôtellier</t>
  </si>
  <si>
    <t>00000003</t>
  </si>
  <si>
    <t>SUCRE (S2)</t>
  </si>
  <si>
    <t>Sucres Mat. prem.</t>
  </si>
  <si>
    <t>Total</t>
  </si>
  <si>
    <t>Niveau</t>
  </si>
  <si>
    <t>Composant</t>
  </si>
  <si>
    <t>Type</t>
  </si>
  <si>
    <t>Quantité (pour 1 pc)</t>
  </si>
  <si>
    <t>recette</t>
  </si>
  <si>
    <t>Appareils divers</t>
  </si>
  <si>
    <t xml:space="preserve">    ↳ BISCUIT DUCHESSE</t>
  </si>
  <si>
    <t xml:space="preserve">        ↳ OEUF (P)</t>
  </si>
  <si>
    <t>Conversions oeufs et ovoproduits</t>
  </si>
  <si>
    <t xml:space="preserve">            ↳ OEUF (ml)</t>
  </si>
  <si>
    <t>lt</t>
  </si>
  <si>
    <t xml:space="preserve">                ↳ OEUF A3 (PRIX)</t>
  </si>
  <si>
    <t>matiere</t>
  </si>
  <si>
    <t xml:space="preserve">        ↳ SUCRE (S2)</t>
  </si>
  <si>
    <t xml:space="preserve">        ↳ FARINE (FLEUR DE FROMENT)</t>
  </si>
  <si>
    <t xml:space="preserve">        ↳ BROYAGE D'AMANDES 50/50</t>
  </si>
  <si>
    <t xml:space="preserve">    ↳ papier silicone</t>
  </si>
  <si>
    <t>Recette</t>
  </si>
  <si>
    <t>#</t>
  </si>
  <si>
    <t>Verbe</t>
  </si>
  <si>
    <t>Étape</t>
  </si>
  <si>
    <t>Précision technique</t>
  </si>
  <si>
    <t>Durée</t>
  </si>
  <si>
    <t>BISCUIT DUCHESSE</t>
  </si>
  <si>
    <t>Fiche technique — BISCUIT DUCHESSE (FEUILLES gastro)</t>
  </si>
  <si>
    <t>BISCUIT DUCHESSE (FEUILLES gastro)  00001131</t>
  </si>
  <si>
    <t>↳ BISCUIT DUCHESSE  00000161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</si>
</sst>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1.3742818666667</v>
      </c>
    </row>
    <row r="12">
      <c r="A12" t="s" s="4">
        <v>18</v>
      </c>
      <c r="B12" s="5">
        <v>1.3742818666667</v>
      </c>
    </row>
    <row r="13">
      <c r="A13"/>
      <c r="B13"/>
    </row>
    <row r="14">
      <c r="A14" t="s" s="6">
        <v>19</v>
      </c>
      <c r="B14" t="s" s="6">
        <v>16</v>
      </c>
    </row>
    <row r="15">
      <c r="A15" t="s" s="6">
        <v>20</v>
      </c>
      <c r="B15" s="7">
        <v>1.3742818666667</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0.04</v>
      </c>
      <c r="E7" s="12">
        <f>D7*$B$2</f>
        <v>0.04</v>
      </c>
      <c r="F7" t="s">
        <v>36</v>
      </c>
      <c r="G7" s="5">
        <f>E7*3.3465666667</f>
        <v>0.133863</v>
      </c>
    </row>
    <row r="8">
      <c r="A8" t="s" s="3">
        <v>37</v>
      </c>
      <c r="B8" t="s">
        <v>38</v>
      </c>
      <c r="C8" t="s">
        <v>35</v>
      </c>
      <c r="D8" s="10">
        <v>0.1</v>
      </c>
      <c r="E8" s="12">
        <f>D8*$B$2</f>
        <v>0.1</v>
      </c>
      <c r="F8" t="s">
        <v>36</v>
      </c>
      <c r="G8" s="5">
        <f>E8*0.022064</f>
        <v>0.002206</v>
      </c>
    </row>
    <row r="9">
      <c r="A9" t="s" s="3">
        <v>39</v>
      </c>
      <c r="B9" t="s">
        <v>40</v>
      </c>
      <c r="C9" t="s">
        <v>41</v>
      </c>
      <c r="D9" s="10">
        <v>4</v>
      </c>
      <c r="E9" s="12">
        <f>D9*$B$2</f>
        <v>4</v>
      </c>
      <c r="F9" t="s">
        <v>26</v>
      </c>
      <c r="G9" s="5">
        <f>E9*0.27</f>
        <v>1.08</v>
      </c>
    </row>
    <row r="10">
      <c r="A10" t="s" s="3">
        <v>42</v>
      </c>
      <c r="B10" t="s">
        <v>43</v>
      </c>
      <c r="C10" t="s">
        <v>44</v>
      </c>
      <c r="D10" s="10">
        <v>1</v>
      </c>
      <c r="E10" s="12">
        <f>D10*$B$2</f>
        <v>1</v>
      </c>
      <c r="F10" t="s">
        <v>26</v>
      </c>
      <c r="G10" s="5">
        <f>E10*0.0632128</f>
        <v>0.063213</v>
      </c>
    </row>
    <row r="11">
      <c r="A11" t="s" s="3">
        <v>45</v>
      </c>
      <c r="B11" t="s">
        <v>46</v>
      </c>
      <c r="C11" t="s">
        <v>47</v>
      </c>
      <c r="D11" s="10">
        <v>0.1</v>
      </c>
      <c r="E11" s="12">
        <f>D11*$B$2</f>
        <v>0.1</v>
      </c>
      <c r="F11" t="s">
        <v>36</v>
      </c>
      <c r="G11" s="5">
        <f>E11*0.95</f>
        <v>0.095</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31</v>
      </c>
      <c r="F1" t="s" s="2">
        <v>5</v>
      </c>
    </row>
    <row r="2">
      <c r="A2">
        <v>0</v>
      </c>
      <c r="B2" t="s">
        <v>2</v>
      </c>
      <c r="C2" t="s">
        <v>53</v>
      </c>
      <c r="D2" s="12">
        <v>1</v>
      </c>
      <c r="E2" t="s">
        <v>26</v>
      </c>
      <c r="F2" t="s">
        <v>54</v>
      </c>
    </row>
    <row r="3">
      <c r="A3">
        <v>1</v>
      </c>
      <c r="B3" t="s">
        <v>55</v>
      </c>
      <c r="C3" t="s">
        <v>53</v>
      </c>
      <c r="D3" s="12">
        <v>0.46</v>
      </c>
      <c r="E3" t="s">
        <v>36</v>
      </c>
      <c r="F3" t="s">
        <v>54</v>
      </c>
    </row>
    <row r="4">
      <c r="A4">
        <v>2</v>
      </c>
      <c r="B4" t="s">
        <v>56</v>
      </c>
      <c r="C4" t="s">
        <v>53</v>
      </c>
      <c r="D4" s="12">
        <v>4</v>
      </c>
      <c r="E4" t="s">
        <v>26</v>
      </c>
      <c r="F4" t="s">
        <v>57</v>
      </c>
    </row>
    <row r="5">
      <c r="A5">
        <v>3</v>
      </c>
      <c r="B5" t="s">
        <v>58</v>
      </c>
      <c r="C5" t="s">
        <v>53</v>
      </c>
      <c r="D5" s="12">
        <v>0.22</v>
      </c>
      <c r="E5" t="s">
        <v>59</v>
      </c>
      <c r="F5" t="s">
        <v>57</v>
      </c>
    </row>
    <row r="6">
      <c r="A6">
        <v>4</v>
      </c>
      <c r="B6" t="s">
        <v>60</v>
      </c>
      <c r="C6" t="s">
        <v>61</v>
      </c>
      <c r="D6" s="12">
        <v>4</v>
      </c>
      <c r="E6" t="s">
        <v>26</v>
      </c>
      <c r="F6" t="s">
        <v>41</v>
      </c>
    </row>
    <row r="7">
      <c r="A7">
        <v>2</v>
      </c>
      <c r="B7" t="s">
        <v>62</v>
      </c>
      <c r="C7" t="s">
        <v>61</v>
      </c>
      <c r="D7" s="12">
        <v>0.1</v>
      </c>
      <c r="E7" t="s">
        <v>36</v>
      </c>
      <c r="F7" t="s">
        <v>47</v>
      </c>
    </row>
    <row r="8">
      <c r="A8">
        <v>2</v>
      </c>
      <c r="B8" t="s">
        <v>63</v>
      </c>
      <c r="C8" t="s">
        <v>61</v>
      </c>
      <c r="D8" s="12">
        <v>0.1</v>
      </c>
      <c r="E8" t="s">
        <v>36</v>
      </c>
      <c r="F8" t="s">
        <v>35</v>
      </c>
    </row>
    <row r="9">
      <c r="A9">
        <v>2</v>
      </c>
      <c r="B9" t="s">
        <v>64</v>
      </c>
      <c r="C9" t="s">
        <v>61</v>
      </c>
      <c r="D9" s="12">
        <v>0.04</v>
      </c>
      <c r="E9" t="s">
        <v>36</v>
      </c>
      <c r="F9" t="s">
        <v>35</v>
      </c>
    </row>
    <row r="10">
      <c r="A10">
        <v>1</v>
      </c>
      <c r="B10" t="s">
        <v>65</v>
      </c>
      <c r="C10" t="s">
        <v>61</v>
      </c>
      <c r="D10" s="12">
        <v>1</v>
      </c>
      <c r="E10" t="s">
        <v>26</v>
      </c>
      <c r="F10"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2"/>
      <c r="F2"/>
    </row>
    <row r="3">
      <c r="A3" t="s">
        <v>72</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73</v>
      </c>
      <c r="B1"/>
      <c r="C1"/>
      <c r="D1"/>
    </row>
    <row r="2">
      <c r="A2" t="str" s="15">
        <f>"00001131 · PAT.CREAMS.APPAREILS · référence : "&amp;Besoins!B3&amp;" "&amp;Besoins!C3&amp;" · multiplicateur réglable sur la feuille ""Besoins"""</f>
        <v>00001131 · PAT.CREAMS.APPAREILS · référence : 1 pc · multiplicateur réglable sur la feuille </v>
      </c>
      <c r="B2"/>
      <c r="C2"/>
      <c r="D2"/>
    </row>
    <row r="3">
      <c r="A3"/>
      <c r="B3"/>
      <c r="C3"/>
      <c r="D3"/>
    </row>
    <row r="4">
      <c r="A4" t="s" s="16">
        <v>74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5"/>
      <c r="D5"/>
    </row>
    <row r="6">
      <c r="A6"/>
      <c r="B6"/>
      <c r="C6"/>
      <c r="D6"/>
    </row>
    <row r="7">
      <c r="A7" t="s" s="16">
        <v>75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8">
        <v>23</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2026-09-15T14:50:52Z</dcterms:created>
  <dc:title>BISCUIT DUCHESSE (FEUILLES gast</dc:title>
  <dc:subject/>
  <dc:creator>CUIS.web</dc:creator>
  <cp:lastModifiedBy/>
  <cp:keywords/>
  <dc:description>Export automatique — moteur récursif d'origine : Bernard Vandendaele</dc:description>
  <cp:category/>
  <dc:language>en-US</dc:language>
  <dcterms:modified xsi:type="dcterms:W3CDTF">2026-09-15T14:50:52Z</dcterms:modified>
  <cp:revision>1</cp:revision>
</cp:coreProperties>
</file>