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IMBALE DE MOULES SAUCE POULETT" sheetId="1" r:id="rId1"/>
    <sheet name="Fumet de poisson reconstitue (c" sheetId="2" r:id="rId2"/>
    <sheet name="Sauce champignon reconstituée (" sheetId="3" r:id="rId3"/>
    <sheet name="Roux Blanc" sheetId="4" r:id="rId4"/>
  </sheets>
</workbook>
</file>

<file path=xl/sharedStrings.xml><?xml version="1.0" encoding="utf-8"?>
<sst xmlns="http://schemas.openxmlformats.org/spreadsheetml/2006/main" count="47" uniqueCount="47">
  <si>
    <t>TIMBALE DE MOULES SAUCE POULETTE</t>
  </si>
  <si>
    <t>Annotations</t>
  </si>
  <si>
    <t>Quantité souhaitée</t>
  </si>
  <si>
    <t>pc</t>
  </si>
  <si>
    <t>référence : 100 pc</t>
  </si>
  <si>
    <t>TIMBALE DE MOULES SAUCE POULETTE  GRO_CDC_078</t>
  </si>
  <si>
    <t>Ingrédients</t>
  </si>
  <si>
    <t xml:space="preserve">    Moules décoquillées cuites</t>
  </si>
  <si>
    <t>kg</t>
  </si>
  <si>
    <t xml:space="preserve">    moules crues sous vide avec coquille</t>
  </si>
  <si>
    <t xml:space="preserve">    Fumet de poisson reconstitue (collectivite) — voir l'onglet "Fumet de poisson reconstitue (c"</t>
  </si>
  <si>
    <t>lt</t>
  </si>
  <si>
    <t xml:space="preserve">    Sauce champignon reconstituée (collectivité) — voir l'onglet "Sauce champignon reconstituée ("</t>
  </si>
  <si>
    <t xml:space="preserve">    Fumet de poisson concentré</t>
  </si>
  <si>
    <t xml:space="preserve">    Crème fraîche liquide 15% MG allégée</t>
  </si>
  <si>
    <t xml:space="preserve">    Roux Blanc — voir l'onglet "Roux Blanc"</t>
  </si>
  <si>
    <t xml:space="preserve">    Sel fin de cuisine</t>
  </si>
  <si>
    <t xml:space="preserve">    Poivre noir moulu</t>
  </si>
  <si>
    <t xml:space="preserve">    PERSIL PLAT (KG) (conv.)</t>
  </si>
  <si>
    <t xml:space="preserve">    Ciboulette ciselée IQF</t>
  </si>
  <si>
    <t>1.</t>
  </si>
  <si>
    <t>2.</t>
  </si>
  <si>
    <t>3.</t>
  </si>
  <si>
    <t>4.</t>
  </si>
  <si>
    <t>5.</t>
  </si>
  <si>
    <t>6.</t>
  </si>
  <si>
    <t>7.</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</si>
  <si>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</si>
  <si>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</si>
  <si>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</si>
  <si>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</si>
  <si>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</si>
  <si>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</si>
  <si>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</si>
  <si>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</si>
  <si>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Sauce champignon reconstituée (collectivité)</t>
  </si>
  <si>
    <t>Sauce champignon reconstituée (collectivité)  GRO-SC-CHAMPI-KN</t>
  </si>
  <si>
    <t xml:space="preserve">    Sauce Champignon déshydratée (Knorr Professional)</t>
  </si>
  <si>
    <t>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</si>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</sst>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B2*0.05</f>
        <v>5</v>
      </c>
      <c r="D7" t="s">
        <v>8</v>
      </c>
      <c r="E7" t="s" s="8"/>
    </row>
    <row r="8">
      <c r="A8"/>
      <c r="B8" t="s">
        <v>10</v>
      </c>
      <c r="C8" s="10">
        <f>B2*0.1</f>
        <v>10</v>
      </c>
      <c r="D8" t="s">
        <v>11</v>
      </c>
      <c r="E8" t="s" s="8"/>
    </row>
    <row r="9">
      <c r="A9"/>
      <c r="B9" t="s">
        <v>12</v>
      </c>
      <c r="C9" s="10">
        <f>B2*0.001</f>
        <v>0.1</v>
      </c>
      <c r="D9" t="s">
        <v>11</v>
      </c>
      <c r="E9" t="s" s="8"/>
    </row>
    <row r="10">
      <c r="A10"/>
      <c r="B10" t="s">
        <v>13</v>
      </c>
      <c r="C10" s="10">
        <f>B2*0.001</f>
        <v>0.1</v>
      </c>
      <c r="D10" t="s">
        <v>8</v>
      </c>
      <c r="E10" t="s" s="8"/>
    </row>
    <row r="11">
      <c r="A11"/>
      <c r="B11" t="s">
        <v>14</v>
      </c>
      <c r="C11" s="10">
        <f>B2*0.02</f>
        <v>2</v>
      </c>
      <c r="D11" t="s">
        <v>11</v>
      </c>
      <c r="E11" t="s" s="8"/>
    </row>
    <row r="12">
      <c r="A12"/>
      <c r="B12" t="s">
        <v>15</v>
      </c>
      <c r="C12" s="10">
        <f>B2*0.0072</f>
        <v>0.72</v>
      </c>
      <c r="D12" t="s">
        <v>8</v>
      </c>
      <c r="E12" t="s" s="8"/>
    </row>
    <row r="13">
      <c r="A13"/>
      <c r="B13" t="s">
        <v>16</v>
      </c>
      <c r="C13" s="10">
        <f>B2*0.00073</f>
        <v>0.073</v>
      </c>
      <c r="D13" t="s">
        <v>8</v>
      </c>
      <c r="E13" t="s" s="8"/>
    </row>
    <row r="14">
      <c r="A14"/>
      <c r="B14" t="s">
        <v>17</v>
      </c>
      <c r="C14" s="10">
        <f>B2*0.00007</f>
        <v>0.007</v>
      </c>
      <c r="D14" t="s">
        <v>8</v>
      </c>
      <c r="E14" t="s" s="8"/>
    </row>
    <row r="15">
      <c r="A15"/>
      <c r="B15" t="s">
        <v>18</v>
      </c>
      <c r="C15" s="10">
        <f>B2*0.002</f>
        <v>0.2</v>
      </c>
      <c r="D15" t="s">
        <v>8</v>
      </c>
      <c r="E15" t="s" s="8"/>
    </row>
    <row r="16">
      <c r="A16"/>
      <c r="B16" t="s">
        <v>19</v>
      </c>
      <c r="C16" s="10">
        <f>B2*0.001</f>
        <v>0.1</v>
      </c>
      <c r="D16" t="s">
        <v>8</v>
      </c>
      <c r="E16" t="s" s="8"/>
    </row>
    <row r="17">
      <c r="A17"/>
      <c r="B17"/>
      <c r="C17"/>
      <c r="D17"/>
      <c r="E17" t="s" s="8"/>
    </row>
    <row r="18">
      <c r="A18" t="s" s="11">
        <v>20</v>
      </c>
      <c r="B18" t="inlineStr" s="12">
        <is>
          <t>Mise en place du poste de travail — Vérifier les DLC, peser les denrées, sélectionner le matériel nécessaire. Désinfecter le matériel et le poste de travail suivant les protocoles.</t>
        </is>
      </c>
      <c r="C18"/>
      <c r="D18"/>
      <c r="E18" t="s" s="8"/>
    </row>
    <row r="19">
      <c r="A19" t="s" s="11">
        <v>21</v>
      </c>
      <c r="B19" t="inlineStr" s="12">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C19"/>
      <c r="D19"/>
      <c r="E19" t="s" s="8"/>
    </row>
    <row r="20">
      <c r="A20"/>
      <c r="B20" t="s">
        <v>18</v>
      </c>
      <c r="C20" s="10">
        <f>B2*0.002</f>
        <v>0.2</v>
      </c>
      <c r="D20" t="s">
        <v>8</v>
      </c>
      <c r="E20" t="s" s="8"/>
    </row>
    <row r="21">
      <c r="A21"/>
      <c r="B21" t="s">
        <v>19</v>
      </c>
      <c r="C21" s="10">
        <f>B2*0.001</f>
        <v>0.1</v>
      </c>
      <c r="D21" t="s">
        <v>8</v>
      </c>
      <c r="E21" t="s" s="8"/>
    </row>
    <row r="22">
      <c r="A22" t="s" s="11">
        <v>22</v>
      </c>
      <c r="B22" t="inlineStr" s="12">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C22"/>
      <c r="D22"/>
      <c r="E22" t="s" s="8"/>
    </row>
    <row r="23">
      <c r="A23"/>
      <c r="B23" t="s">
        <v>15</v>
      </c>
      <c r="C23" s="10">
        <f>B2*0.0072</f>
        <v>0.72</v>
      </c>
      <c r="D23" t="s">
        <v>8</v>
      </c>
      <c r="E23" t="s" s="8"/>
    </row>
    <row r="24">
      <c r="A24" t="s" s="11">
        <v>23</v>
      </c>
      <c r="B24" t="inlineStr" s="12">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C24"/>
      <c r="D24"/>
      <c r="E24" t="s" s="8"/>
    </row>
    <row r="25">
      <c r="A25"/>
      <c r="B25" t="s">
        <v>7</v>
      </c>
      <c r="C25" s="10">
        <f>B2*0.15</f>
        <v>15</v>
      </c>
      <c r="D25" t="s">
        <v>8</v>
      </c>
      <c r="E25" t="s" s="8"/>
    </row>
    <row r="26">
      <c r="A26"/>
      <c r="B26" t="s">
        <v>9</v>
      </c>
      <c r="C26" s="10">
        <f>B2*0.05</f>
        <v>5</v>
      </c>
      <c r="D26" t="s">
        <v>8</v>
      </c>
      <c r="E26" t="s" s="8"/>
    </row>
    <row r="27">
      <c r="A27" t="s" s="11">
        <v>24</v>
      </c>
      <c r="B27" t="inlineStr" s="12">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C27"/>
      <c r="D27"/>
      <c r="E27" t="s" s="8"/>
    </row>
    <row r="28">
      <c r="A28"/>
      <c r="B28" t="s">
        <v>10</v>
      </c>
      <c r="C28" s="10">
        <f>B2*0.1</f>
        <v>10</v>
      </c>
      <c r="D28" t="s">
        <v>11</v>
      </c>
      <c r="E28" t="s" s="8"/>
    </row>
    <row r="29">
      <c r="A29"/>
      <c r="B29" t="s">
        <v>12</v>
      </c>
      <c r="C29" s="10">
        <f>B2*0.001</f>
        <v>0.1</v>
      </c>
      <c r="D29" t="s">
        <v>11</v>
      </c>
      <c r="E29" t="s" s="8"/>
    </row>
    <row r="30">
      <c r="A30"/>
      <c r="B30" t="s">
        <v>13</v>
      </c>
      <c r="C30" s="10">
        <f>B2*0.001</f>
        <v>0.1</v>
      </c>
      <c r="D30" t="s">
        <v>8</v>
      </c>
      <c r="E30" t="s" s="8"/>
    </row>
    <row r="31">
      <c r="A31"/>
      <c r="B31" t="s">
        <v>14</v>
      </c>
      <c r="C31" s="10">
        <f>B2*0.02</f>
        <v>2</v>
      </c>
      <c r="D31" t="s">
        <v>11</v>
      </c>
      <c r="E31" t="s" s="8"/>
    </row>
    <row r="32">
      <c r="A32"/>
      <c r="B32" t="s">
        <v>16</v>
      </c>
      <c r="C32" s="10">
        <f>B2*0.00073</f>
        <v>0.073</v>
      </c>
      <c r="D32" t="s">
        <v>8</v>
      </c>
      <c r="E32" t="s" s="8"/>
    </row>
    <row r="33">
      <c r="A33"/>
      <c r="B33" t="s">
        <v>17</v>
      </c>
      <c r="C33" s="10">
        <f>B2*0.00007</f>
        <v>0.007</v>
      </c>
      <c r="D33" t="s">
        <v>8</v>
      </c>
      <c r="E33" t="s" s="8"/>
    </row>
    <row r="34">
      <c r="A34" t="s" s="11">
        <v>25</v>
      </c>
      <c r="B34" t="inlineStr" s="12">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C34"/>
      <c r="D34"/>
      <c r="E34" t="s" s="8"/>
    </row>
    <row r="35">
      <c r="A35" t="s" s="11">
        <v>26</v>
      </c>
      <c r="B35" t="inlineStr" s="12">
        <is>
          <t>Servir — Servir les moules sauce poulette à l'assiette ou bien dans un plat sabot. Décorer avec deux moules « pleine eau » avec leurs coquilles. Napper de sauce et saupoudrer de ciboulette et de persil hachés.</t>
        </is>
      </c>
      <c r="C35"/>
      <c r="D35"/>
      <c r="E35" t="s" s="8"/>
    </row>
    <row r="36">
      <c r="A36" t="s" s="13">
        <v>27</v>
      </c>
      <c r="B36"/>
      <c r="C36"/>
      <c r="D36"/>
      <c r="E36" t="s" s="8"/>
    </row>
  </sheetData>
  <sheetProtection sheet="1" formatRows="0" formatColumns="0"/>
  <mergeCells count="10">
    <mergeCell ref="A1:D1"/>
    <mergeCell ref="A4:D4"/>
    <mergeCell ref="B18:D18"/>
    <mergeCell ref="B19:D19"/>
    <mergeCell ref="B22:D22"/>
    <mergeCell ref="B24:D24"/>
    <mergeCell ref="B27:D27"/>
    <mergeCell ref="B34:D34"/>
    <mergeCell ref="B35:D35"/>
    <mergeCell ref="A36:D3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10</v>
      </c>
      <c r="C2" t="s">
        <v>11</v>
      </c>
      <c r="D2" t="s" s="7">
        <v>30</v>
      </c>
      <c r="E2" t="s" s="8"/>
    </row>
    <row r="3">
      <c r="A3"/>
      <c r="B3"/>
      <c r="C3"/>
      <c r="D3"/>
      <c r="E3" t="s" s="8"/>
    </row>
    <row r="4">
      <c r="A4" t="s" s="9">
        <v>31</v>
      </c>
      <c r="B4"/>
      <c r="C4"/>
      <c r="D4"/>
      <c r="E4" t="s" s="8"/>
    </row>
    <row r="5">
      <c r="A5" t="s" s="4">
        <v>6</v>
      </c>
      <c r="B5"/>
      <c r="C5"/>
      <c r="D5"/>
      <c r="E5" t="s" s="8"/>
    </row>
    <row r="6">
      <c r="A6"/>
      <c r="B6" t="s">
        <v>32</v>
      </c>
      <c r="C6" s="10">
        <f>B2*0.985</f>
        <v>9.85</v>
      </c>
      <c r="D6" t="s">
        <v>11</v>
      </c>
      <c r="E6" t="s" s="8"/>
    </row>
    <row r="7">
      <c r="A7"/>
      <c r="B7" t="s">
        <v>33</v>
      </c>
      <c r="C7" s="10">
        <f>B2*0.015</f>
        <v>0.15</v>
      </c>
      <c r="D7" t="s">
        <v>8</v>
      </c>
      <c r="E7" t="s" s="8"/>
    </row>
    <row r="8">
      <c r="A8"/>
      <c r="B8"/>
      <c r="C8"/>
      <c r="D8"/>
      <c r="E8" t="s" s="8"/>
    </row>
    <row r="9">
      <c r="A9" t="s" s="11">
        <v>20</v>
      </c>
      <c r="B9" t="s" s="12">
        <v>34</v>
      </c>
      <c r="C9"/>
      <c r="D9"/>
      <c r="E9" t="s" s="8"/>
    </row>
    <row r="10">
      <c r="A10"/>
      <c r="B10" t="s">
        <v>32</v>
      </c>
      <c r="C10" s="10">
        <f>B2*0.985</f>
        <v>9.85</v>
      </c>
      <c r="D10" t="s">
        <v>11</v>
      </c>
      <c r="E10" t="s" s="8"/>
    </row>
    <row r="11">
      <c r="A11"/>
      <c r="B11" t="s">
        <v>33</v>
      </c>
      <c r="C11" s="10">
        <f>B2*0.015</f>
        <v>0.15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0.1</v>
      </c>
      <c r="C2" t="s">
        <v>11</v>
      </c>
      <c r="D2" t="s" s="7">
        <v>30</v>
      </c>
      <c r="E2" t="s" s="8"/>
    </row>
    <row r="3">
      <c r="A3"/>
      <c r="B3"/>
      <c r="C3"/>
      <c r="D3"/>
      <c r="E3" t="s" s="8"/>
    </row>
    <row r="4">
      <c r="A4" t="s" s="9">
        <v>36</v>
      </c>
      <c r="B4"/>
      <c r="C4"/>
      <c r="D4"/>
      <c r="E4" t="s" s="8"/>
    </row>
    <row r="5">
      <c r="A5" t="s" s="4">
        <v>6</v>
      </c>
      <c r="B5"/>
      <c r="C5"/>
      <c r="D5"/>
      <c r="E5" t="s" s="8"/>
    </row>
    <row r="6">
      <c r="A6"/>
      <c r="B6" t="s">
        <v>32</v>
      </c>
      <c r="C6" s="10">
        <f>B2*0.871</f>
        <v>0.0871</v>
      </c>
      <c r="D6" t="s">
        <v>11</v>
      </c>
      <c r="E6" t="s" s="8"/>
    </row>
    <row r="7">
      <c r="A7"/>
      <c r="B7" t="s">
        <v>37</v>
      </c>
      <c r="C7" s="10">
        <f>B2*0.129</f>
        <v>0.0129</v>
      </c>
      <c r="D7" t="s">
        <v>8</v>
      </c>
      <c r="E7" t="s" s="8"/>
    </row>
    <row r="8">
      <c r="A8"/>
      <c r="B8"/>
      <c r="C8"/>
      <c r="D8"/>
      <c r="E8" t="s" s="8"/>
    </row>
    <row r="9">
      <c r="A9" t="s" s="11">
        <v>20</v>
      </c>
      <c r="B9" t="s" s="12">
        <v>38</v>
      </c>
      <c r="C9"/>
      <c r="D9"/>
      <c r="E9" t="s" s="8"/>
    </row>
    <row r="10">
      <c r="A10"/>
      <c r="B10" t="s">
        <v>32</v>
      </c>
      <c r="C10" s="10">
        <f>B2*0.871</f>
        <v>0.0871</v>
      </c>
      <c r="D10" t="s">
        <v>11</v>
      </c>
      <c r="E10" t="s" s="8"/>
    </row>
    <row r="11">
      <c r="A11"/>
      <c r="B11" t="s">
        <v>37</v>
      </c>
      <c r="C11" s="10">
        <f>B2*0.129</f>
        <v>0.0129</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29</v>
      </c>
      <c r="B2" s="14">
        <v>0.72</v>
      </c>
      <c r="C2" t="s">
        <v>8</v>
      </c>
      <c r="D2" t="s" s="7">
        <v>40</v>
      </c>
      <c r="E2" t="s" s="8"/>
    </row>
    <row r="3">
      <c r="A3"/>
      <c r="B3"/>
      <c r="C3"/>
      <c r="D3"/>
      <c r="E3" t="s" s="8"/>
    </row>
    <row r="4">
      <c r="A4" t="s" s="9">
        <v>41</v>
      </c>
      <c r="B4"/>
      <c r="C4"/>
      <c r="D4"/>
      <c r="E4" t="s" s="8"/>
    </row>
    <row r="5">
      <c r="A5" t="s" s="4">
        <v>6</v>
      </c>
      <c r="B5"/>
      <c r="C5"/>
      <c r="D5"/>
      <c r="E5" t="s" s="8"/>
    </row>
    <row r="6">
      <c r="A6"/>
      <c r="B6" t="s">
        <v>42</v>
      </c>
      <c r="C6" s="10">
        <f>B2*0.5</f>
        <v>0.36</v>
      </c>
      <c r="D6" t="s">
        <v>8</v>
      </c>
      <c r="E6" t="s" s="8"/>
    </row>
    <row r="7">
      <c r="A7"/>
      <c r="B7" t="s">
        <v>43</v>
      </c>
      <c r="C7" s="10">
        <f>B2*0.5</f>
        <v>0.36</v>
      </c>
      <c r="D7" t="s">
        <v>8</v>
      </c>
      <c r="E7" t="s" s="8"/>
    </row>
    <row r="8">
      <c r="A8"/>
      <c r="B8"/>
      <c r="C8"/>
      <c r="D8"/>
      <c r="E8" t="s" s="8"/>
    </row>
    <row r="9">
      <c r="A9" t="s" s="11">
        <v>20</v>
      </c>
      <c r="B9" t="s" s="12">
        <v>44</v>
      </c>
      <c r="C9"/>
      <c r="D9"/>
      <c r="E9" t="s" s="8"/>
    </row>
    <row r="10">
      <c r="A10"/>
      <c r="B10" t="s">
        <v>42</v>
      </c>
      <c r="C10" s="10">
        <f>B2*0.5</f>
        <v>0.36</v>
      </c>
      <c r="D10" t="s">
        <v>8</v>
      </c>
      <c r="E10" t="s" s="8"/>
    </row>
    <row r="11">
      <c r="A11"/>
      <c r="B11" t="s">
        <v>43</v>
      </c>
      <c r="C11" s="10">
        <f>B2*0.5</f>
        <v>0.36</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42</v>
      </c>
      <c r="C13" s="10">
        <f>B2*0.5</f>
        <v>0.36</v>
      </c>
      <c r="D13" t="s">
        <v>8</v>
      </c>
      <c r="E13" t="s" s="8"/>
    </row>
    <row r="14">
      <c r="A14"/>
      <c r="B14" t="s">
        <v>43</v>
      </c>
      <c r="C14" s="10">
        <f>B2*0.5</f>
        <v>0.36</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45</v>
      </c>
      <c r="C16"/>
      <c r="D16"/>
      <c r="E16" t="s" s="8"/>
    </row>
    <row r="17">
      <c r="A17" t="s" s="11">
        <v>23</v>
      </c>
      <c r="B17" t="s" s="12">
        <v>46</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2026-09-15T21:54:32Z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2026-09-15T21:54:32Z</dcterms:modified>
  <cp:revision>1</cp:revision>
</cp:coreProperties>
</file>