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WATERZOÏ DE POISSON" sheetId="1" r:id="rId1"/>
    <sheet name="Fumet de poisson reconstitue (c" sheetId="2" r:id="rId2"/>
    <sheet name="Roux Blanc" sheetId="3" r:id="rId3"/>
  </sheets>
</workbook>
</file>

<file path=xl/sharedStrings.xml><?xml version="1.0" encoding="utf-8"?>
<sst xmlns="http://schemas.openxmlformats.org/spreadsheetml/2006/main" count="47" uniqueCount="47">
  <si>
    <t>WATERZOÏ DE POISSON</t>
  </si>
  <si>
    <t>Annotations</t>
  </si>
  <si>
    <t>Quantité souhaitée</t>
  </si>
  <si>
    <t>pc</t>
  </si>
  <si>
    <t>référence : 100 pc</t>
  </si>
  <si>
    <t>WATERZOÏ DE POISSON  GRO_CDC_077</t>
  </si>
  <si>
    <t>Ingrédients</t>
  </si>
  <si>
    <t xml:space="preserve">    Filets de cabillaud</t>
  </si>
  <si>
    <t>kg</t>
  </si>
  <si>
    <t xml:space="preserve">    pommes de terre blanchies lamelles cuites à cœur pasteurisées</t>
  </si>
  <si>
    <t xml:space="preserve">    Beurre doux 82% MG plaquette</t>
  </si>
  <si>
    <t xml:space="preserve">    CAROTTE France extra colis 12kg</t>
  </si>
  <si>
    <t xml:space="preserve">    Poireaux émincés surgelés</t>
  </si>
  <si>
    <t xml:space="preserve">    CÉLERI-RAVE France</t>
  </si>
  <si>
    <t xml:space="preserve">    Fumet de poisson reconstitue (collectivite) — voir l'onglet "Fumet de poisson reconstitue (c"</t>
  </si>
  <si>
    <t>lt</t>
  </si>
  <si>
    <t xml:space="preserve">    Vin blanc sec de cuisson</t>
  </si>
  <si>
    <t xml:space="preserve">    Crème fraîche liquide 15% MG allégée</t>
  </si>
  <si>
    <t xml:space="preserve">    Roux Blanc — voir l'onglet "Roux Blanc"</t>
  </si>
  <si>
    <t xml:space="preserve">    Sel fin de cuisine</t>
  </si>
  <si>
    <t xml:space="preserve">    Poivre noir moulu</t>
  </si>
  <si>
    <t>1.</t>
  </si>
  <si>
    <t>2.</t>
  </si>
  <si>
    <t>3.</t>
  </si>
  <si>
    <t>Confectionner le roux — Beurre et farine tamisée, mélanger sans coloration, laisser refroidir.</t>
  </si>
  <si>
    <t>4.</t>
  </si>
  <si>
    <t>5.</t>
  </si>
  <si>
    <t>Réchauffer les pommes de terre en lamelles au four vapeur, 8 minutes.</t>
  </si>
  <si>
    <t>6.</t>
  </si>
  <si>
    <t>7.</t>
  </si>
  <si>
    <t>Dresser en assiette creuse, napper largement de velouté et légumes.</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</si>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</sst>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2"/>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B2*0.15</f>
        <v>15</v>
      </c>
      <c r="D6" t="s">
        <v>8</v>
      </c>
      <c r="E6" t="s" s="8"/>
    </row>
    <row r="7">
      <c r="A7"/>
      <c r="B7" t="s">
        <v>9</v>
      </c>
      <c r="C7" s="10">
        <f>B2*0.15</f>
        <v>15</v>
      </c>
      <c r="D7" t="s">
        <v>8</v>
      </c>
      <c r="E7" t="s" s="8"/>
    </row>
    <row r="8">
      <c r="A8"/>
      <c r="B8" t="s">
        <v>10</v>
      </c>
      <c r="C8" s="10">
        <f>B2*0.002</f>
        <v>0.2</v>
      </c>
      <c r="D8" t="s">
        <v>8</v>
      </c>
      <c r="E8" t="s" s="8"/>
    </row>
    <row r="9">
      <c r="A9"/>
      <c r="B9" t="s">
        <v>10</v>
      </c>
      <c r="C9" s="10">
        <f>B2*0.005</f>
        <v>0.5</v>
      </c>
      <c r="D9" t="s">
        <v>8</v>
      </c>
      <c r="E9" t="s" s="8"/>
    </row>
    <row r="10">
      <c r="A10"/>
      <c r="B10" t="s">
        <v>11</v>
      </c>
      <c r="C10" s="10">
        <f>B2*0.015</f>
        <v>1.5</v>
      </c>
      <c r="D10" t="s">
        <v>8</v>
      </c>
      <c r="E10" t="s" s="8"/>
    </row>
    <row r="11">
      <c r="A11"/>
      <c r="B11" t="s">
        <v>12</v>
      </c>
      <c r="C11" s="10">
        <f>B2*0.02</f>
        <v>2</v>
      </c>
      <c r="D11" t="s">
        <v>8</v>
      </c>
      <c r="E11" t="s" s="8"/>
    </row>
    <row r="12">
      <c r="A12"/>
      <c r="B12" t="s">
        <v>13</v>
      </c>
      <c r="C12" s="10">
        <f>B2*0.01</f>
        <v>1</v>
      </c>
      <c r="D12" t="s">
        <v>8</v>
      </c>
      <c r="E12" t="s" s="8"/>
    </row>
    <row r="13">
      <c r="A13"/>
      <c r="B13" t="s">
        <v>14</v>
      </c>
      <c r="C13" s="10">
        <f>B2*0.15</f>
        <v>15</v>
      </c>
      <c r="D13" t="s">
        <v>15</v>
      </c>
      <c r="E13" t="s" s="8"/>
    </row>
    <row r="14">
      <c r="A14"/>
      <c r="B14" t="s">
        <v>16</v>
      </c>
      <c r="C14" s="10">
        <f>B2*0.03</f>
        <v>3</v>
      </c>
      <c r="D14" t="s">
        <v>15</v>
      </c>
      <c r="E14" t="s" s="8"/>
    </row>
    <row r="15">
      <c r="A15"/>
      <c r="B15" t="s">
        <v>17</v>
      </c>
      <c r="C15" s="10">
        <f>B2*0.03</f>
        <v>3</v>
      </c>
      <c r="D15" t="s">
        <v>15</v>
      </c>
      <c r="E15" t="s" s="8"/>
    </row>
    <row r="16">
      <c r="A16"/>
      <c r="B16" t="s">
        <v>18</v>
      </c>
      <c r="C16" s="10">
        <f>B2*0.007</f>
        <v>0.7</v>
      </c>
      <c r="D16" t="s">
        <v>8</v>
      </c>
      <c r="E16" t="s" s="8"/>
    </row>
    <row r="17">
      <c r="A17"/>
      <c r="B17" t="s">
        <v>19</v>
      </c>
      <c r="C17" s="10">
        <f>B2*0.00073</f>
        <v>0.073</v>
      </c>
      <c r="D17" t="s">
        <v>8</v>
      </c>
      <c r="E17" t="s" s="8"/>
    </row>
    <row r="18">
      <c r="A18"/>
      <c r="B18" t="s">
        <v>20</v>
      </c>
      <c r="C18" s="10">
        <f>B2*0.00007</f>
        <v>0.007</v>
      </c>
      <c r="D18" t="s">
        <v>8</v>
      </c>
      <c r="E18" t="s" s="8"/>
    </row>
    <row r="19">
      <c r="A19"/>
      <c r="B19"/>
      <c r="C19"/>
      <c r="D19"/>
      <c r="E19" t="s" s="8"/>
    </row>
    <row r="20">
      <c r="A20" t="s" s="11">
        <v>21</v>
      </c>
      <c r="B20" t="inlineStr" s="12">
        <is>
          <t>Mise en place du poste de travail — Vérifier les DLC, peser les denrées, sélectionner le matériel nécessaire. Désinfecter le matériel et le poste de travail suivant les protocoles.</t>
        </is>
      </c>
      <c r="C20"/>
      <c r="D20"/>
      <c r="E20" t="s" s="8"/>
    </row>
    <row r="21">
      <c r="A21" t="s" s="11">
        <v>22</v>
      </c>
      <c r="B21" t="inlineStr" s="12">
        <is>
          <t>Préparations préliminaires — Déconditionner le poisson la veille, portionner, réserver au froid. Déconditionner et rincer les pommes de terre. Laver et désinfecter les légumes, tailler en julienne les carottes et le céleri, émincer le poireau. Faire fondre 200g de beurre, badigeonner 6 bacs GN 1/1 H65, saler et poivrer le fond des bacs.</t>
        </is>
      </c>
      <c r="C21"/>
      <c r="D21"/>
      <c r="E21" t="s" s="8"/>
    </row>
    <row r="22">
      <c r="A22"/>
      <c r="B22" t="s">
        <v>7</v>
      </c>
      <c r="C22" s="10">
        <f>B2*0.15</f>
        <v>15</v>
      </c>
      <c r="D22" t="s">
        <v>8</v>
      </c>
      <c r="E22" t="s" s="8"/>
    </row>
    <row r="23">
      <c r="A23"/>
      <c r="B23" t="s">
        <v>9</v>
      </c>
      <c r="C23" s="10">
        <f>B2*0.15</f>
        <v>15</v>
      </c>
      <c r="D23" t="s">
        <v>8</v>
      </c>
      <c r="E23" t="s" s="8"/>
    </row>
    <row r="24">
      <c r="A24"/>
      <c r="B24" t="s">
        <v>10</v>
      </c>
      <c r="C24" s="10">
        <f>B2*0.002</f>
        <v>0.2</v>
      </c>
      <c r="D24" t="s">
        <v>8</v>
      </c>
      <c r="E24" t="s" s="8"/>
    </row>
    <row r="25">
      <c r="A25"/>
      <c r="B25" t="s">
        <v>19</v>
      </c>
      <c r="C25" s="10">
        <f>B2*0.00073</f>
        <v>0.073</v>
      </c>
      <c r="D25" t="s">
        <v>8</v>
      </c>
      <c r="E25" t="s" s="8"/>
    </row>
    <row r="26">
      <c r="A26"/>
      <c r="B26" t="s">
        <v>20</v>
      </c>
      <c r="C26" s="10">
        <f>B2*0.00007</f>
        <v>0.007</v>
      </c>
      <c r="D26" t="s">
        <v>8</v>
      </c>
      <c r="E26" t="s" s="8"/>
    </row>
    <row r="27">
      <c r="A27" t="s" s="11">
        <v>23</v>
      </c>
      <c r="B27" t="s" s="12">
        <v>24</v>
      </c>
      <c r="C27"/>
      <c r="D27"/>
      <c r="E27" t="s" s="8"/>
    </row>
    <row r="28">
      <c r="A28"/>
      <c r="B28" t="s">
        <v>18</v>
      </c>
      <c r="C28" s="10">
        <f>B2*0.007</f>
        <v>0.7</v>
      </c>
      <c r="D28" t="s">
        <v>8</v>
      </c>
      <c r="E28" t="s" s="8"/>
    </row>
    <row r="29">
      <c r="A29" t="s" s="11">
        <v>25</v>
      </c>
      <c r="B29" t="inlineStr" s="12">
        <is>
          <t>Réaliser le fumet de poisson à partir de fond déshydraté et de vin blanc pour la réhydratation. Verser sur le roux froid, fouetter. Crémer, émulsionner au mixeur. Faire fondre le poireau au beurre 5 minutes, ajouter la carotte et le céleri râpés, couvrir. Verser la sauce sur les légumes, mijoter 2 minutes.</t>
        </is>
      </c>
      <c r="C29"/>
      <c r="D29"/>
      <c r="E29" t="s" s="8"/>
    </row>
    <row r="30">
      <c r="A30"/>
      <c r="B30" t="s">
        <v>10</v>
      </c>
      <c r="C30" s="10">
        <f>B2*0.005</f>
        <v>0.5</v>
      </c>
      <c r="D30" t="s">
        <v>8</v>
      </c>
      <c r="E30" t="s" s="8"/>
    </row>
    <row r="31">
      <c r="A31"/>
      <c r="B31" t="s">
        <v>11</v>
      </c>
      <c r="C31" s="10">
        <f>B2*0.015</f>
        <v>1.5</v>
      </c>
      <c r="D31" t="s">
        <v>8</v>
      </c>
      <c r="E31" t="s" s="8"/>
    </row>
    <row r="32">
      <c r="A32"/>
      <c r="B32" t="s">
        <v>12</v>
      </c>
      <c r="C32" s="10">
        <f>B2*0.02</f>
        <v>2</v>
      </c>
      <c r="D32" t="s">
        <v>8</v>
      </c>
      <c r="E32" t="s" s="8"/>
    </row>
    <row r="33">
      <c r="A33"/>
      <c r="B33" t="s">
        <v>13</v>
      </c>
      <c r="C33" s="10">
        <f>B2*0.01</f>
        <v>1</v>
      </c>
      <c r="D33" t="s">
        <v>8</v>
      </c>
      <c r="E33" t="s" s="8"/>
    </row>
    <row r="34">
      <c r="A34"/>
      <c r="B34" t="s">
        <v>14</v>
      </c>
      <c r="C34" s="10">
        <f>B2*0.15</f>
        <v>15</v>
      </c>
      <c r="D34" t="s">
        <v>15</v>
      </c>
      <c r="E34" t="s" s="8"/>
    </row>
    <row r="35">
      <c r="A35"/>
      <c r="B35" t="s">
        <v>16</v>
      </c>
      <c r="C35" s="10">
        <f>B2*0.03</f>
        <v>3</v>
      </c>
      <c r="D35" t="s">
        <v>15</v>
      </c>
      <c r="E35" t="s" s="8"/>
    </row>
    <row r="36">
      <c r="A36"/>
      <c r="B36" t="s">
        <v>17</v>
      </c>
      <c r="C36" s="10">
        <f>B2*0.03</f>
        <v>3</v>
      </c>
      <c r="D36" t="s">
        <v>15</v>
      </c>
      <c r="E36" t="s" s="8"/>
    </row>
    <row r="37">
      <c r="A37" t="s" s="11">
        <v>26</v>
      </c>
      <c r="B37" t="s" s="12">
        <v>27</v>
      </c>
      <c r="C37"/>
      <c r="D37"/>
      <c r="E37" t="s" s="8"/>
    </row>
    <row r="38">
      <c r="A38"/>
      <c r="B38" t="s">
        <v>9</v>
      </c>
      <c r="C38" s="10">
        <f>B2*0.15</f>
        <v>15</v>
      </c>
      <c r="D38" t="s">
        <v>8</v>
      </c>
      <c r="E38" t="s" s="8"/>
    </row>
    <row r="39">
      <c r="A39" t="s" s="11">
        <v>28</v>
      </c>
      <c r="B39" t="inlineStr" s="12">
        <is>
          <t>Préchauffer le four à +160°C chaleur mixte. Plaquer le poisson dans les 6 bacs beurrés. Napper de 2,5 à 3 litres de velouté crémé et légumes par bac. Sonde à cœur, cuire 15 minutes, atteindre +63°C à cœur. Respecter la procédure de fin de cuisson. Stocker en armoire chaude et maintenir à +63°C en attente de consommation.</t>
        </is>
      </c>
      <c r="C39"/>
      <c r="D39"/>
      <c r="E39" t="s" s="8"/>
    </row>
    <row r="40">
      <c r="A40"/>
      <c r="B40" t="s">
        <v>7</v>
      </c>
      <c r="C40" s="10">
        <f>B2*0.15</f>
        <v>15</v>
      </c>
      <c r="D40" t="s">
        <v>8</v>
      </c>
      <c r="E40" t="s" s="8"/>
    </row>
    <row r="41">
      <c r="A41" t="s" s="11">
        <v>29</v>
      </c>
      <c r="B41" t="s" s="12">
        <v>30</v>
      </c>
      <c r="C41"/>
      <c r="D41"/>
      <c r="E41" t="s" s="8"/>
    </row>
    <row r="42">
      <c r="A42" t="s" s="13">
        <v>31</v>
      </c>
      <c r="B42"/>
      <c r="C42"/>
      <c r="D42"/>
      <c r="E42" t="s" s="8"/>
    </row>
  </sheetData>
  <sheetProtection sheet="1" formatRows="0" formatColumns="0"/>
  <mergeCells count="10">
    <mergeCell ref="A1:D1"/>
    <mergeCell ref="A4:D4"/>
    <mergeCell ref="B20:D20"/>
    <mergeCell ref="B21:D21"/>
    <mergeCell ref="B27:D27"/>
    <mergeCell ref="B29:D29"/>
    <mergeCell ref="B37:D37"/>
    <mergeCell ref="B39:D39"/>
    <mergeCell ref="B41:D41"/>
    <mergeCell ref="A42:D42"/>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33</v>
      </c>
      <c r="B2" s="14">
        <v>15</v>
      </c>
      <c r="C2" t="s">
        <v>15</v>
      </c>
      <c r="D2" t="s" s="7">
        <v>34</v>
      </c>
      <c r="E2" t="s" s="8"/>
    </row>
    <row r="3">
      <c r="A3"/>
      <c r="B3"/>
      <c r="C3"/>
      <c r="D3"/>
      <c r="E3" t="s" s="8"/>
    </row>
    <row r="4">
      <c r="A4" t="s" s="9">
        <v>35</v>
      </c>
      <c r="B4"/>
      <c r="C4"/>
      <c r="D4"/>
      <c r="E4" t="s" s="8"/>
    </row>
    <row r="5">
      <c r="A5" t="s" s="4">
        <v>6</v>
      </c>
      <c r="B5"/>
      <c r="C5"/>
      <c r="D5"/>
      <c r="E5" t="s" s="8"/>
    </row>
    <row r="6">
      <c r="A6"/>
      <c r="B6" t="s">
        <v>36</v>
      </c>
      <c r="C6" s="10">
        <f>B2*0.985</f>
        <v>14.775</v>
      </c>
      <c r="D6" t="s">
        <v>15</v>
      </c>
      <c r="E6" t="s" s="8"/>
    </row>
    <row r="7">
      <c r="A7"/>
      <c r="B7" t="s">
        <v>37</v>
      </c>
      <c r="C7" s="10">
        <f>B2*0.015</f>
        <v>0.225</v>
      </c>
      <c r="D7" t="s">
        <v>8</v>
      </c>
      <c r="E7" t="s" s="8"/>
    </row>
    <row r="8">
      <c r="A8"/>
      <c r="B8"/>
      <c r="C8"/>
      <c r="D8"/>
      <c r="E8" t="s" s="8"/>
    </row>
    <row r="9">
      <c r="A9" t="s" s="11">
        <v>21</v>
      </c>
      <c r="B9" t="s" s="12">
        <v>38</v>
      </c>
      <c r="C9"/>
      <c r="D9"/>
      <c r="E9" t="s" s="8"/>
    </row>
    <row r="10">
      <c r="A10"/>
      <c r="B10" t="s">
        <v>36</v>
      </c>
      <c r="C10" s="10">
        <f>B2*0.985</f>
        <v>14.775</v>
      </c>
      <c r="D10" t="s">
        <v>15</v>
      </c>
      <c r="E10" t="s" s="8"/>
    </row>
    <row r="11">
      <c r="A11"/>
      <c r="B11" t="s">
        <v>37</v>
      </c>
      <c r="C11" s="10">
        <f>B2*0.015</f>
        <v>0.225</v>
      </c>
      <c r="D11" t="s">
        <v>8</v>
      </c>
      <c r="E11" t="s" s="8"/>
    </row>
    <row r="12">
      <c r="A12" t="s" s="13">
        <v>31</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39</v>
      </c>
      <c r="B1"/>
      <c r="C1"/>
      <c r="D1"/>
      <c r="E1" t="s" s="3">
        <v>1</v>
      </c>
    </row>
    <row r="2">
      <c r="A2" t="s" s="4">
        <v>33</v>
      </c>
      <c r="B2" s="14">
        <v>0.7</v>
      </c>
      <c r="C2" t="s">
        <v>8</v>
      </c>
      <c r="D2" t="s" s="7">
        <v>40</v>
      </c>
      <c r="E2" t="s" s="8"/>
    </row>
    <row r="3">
      <c r="A3"/>
      <c r="B3"/>
      <c r="C3"/>
      <c r="D3"/>
      <c r="E3" t="s" s="8"/>
    </row>
    <row r="4">
      <c r="A4" t="s" s="9">
        <v>41</v>
      </c>
      <c r="B4"/>
      <c r="C4"/>
      <c r="D4"/>
      <c r="E4" t="s" s="8"/>
    </row>
    <row r="5">
      <c r="A5" t="s" s="4">
        <v>6</v>
      </c>
      <c r="B5"/>
      <c r="C5"/>
      <c r="D5"/>
      <c r="E5" t="s" s="8"/>
    </row>
    <row r="6">
      <c r="A6"/>
      <c r="B6" t="s">
        <v>42</v>
      </c>
      <c r="C6" s="10">
        <f>B2*0.5</f>
        <v>0.35</v>
      </c>
      <c r="D6" t="s">
        <v>8</v>
      </c>
      <c r="E6" t="s" s="8"/>
    </row>
    <row r="7">
      <c r="A7"/>
      <c r="B7" t="s">
        <v>43</v>
      </c>
      <c r="C7" s="10">
        <f>B2*0.5</f>
        <v>0.35</v>
      </c>
      <c r="D7" t="s">
        <v>8</v>
      </c>
      <c r="E7" t="s" s="8"/>
    </row>
    <row r="8">
      <c r="A8"/>
      <c r="B8"/>
      <c r="C8"/>
      <c r="D8"/>
      <c r="E8" t="s" s="8"/>
    </row>
    <row r="9">
      <c r="A9" t="s" s="11">
        <v>21</v>
      </c>
      <c r="B9" t="s" s="12">
        <v>44</v>
      </c>
      <c r="C9"/>
      <c r="D9"/>
      <c r="E9" t="s" s="8"/>
    </row>
    <row r="10">
      <c r="A10"/>
      <c r="B10" t="s">
        <v>42</v>
      </c>
      <c r="C10" s="10">
        <f>B2*0.5</f>
        <v>0.35</v>
      </c>
      <c r="D10" t="s">
        <v>8</v>
      </c>
      <c r="E10" t="s" s="8"/>
    </row>
    <row r="11">
      <c r="A11"/>
      <c r="B11" t="s">
        <v>43</v>
      </c>
      <c r="C11" s="10">
        <f>B2*0.5</f>
        <v>0.35</v>
      </c>
      <c r="D11" t="s">
        <v>8</v>
      </c>
      <c r="E11" t="s" s="8"/>
    </row>
    <row r="12">
      <c r="A12" t="s" s="11">
        <v>22</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42</v>
      </c>
      <c r="C13" s="10">
        <f>B2*0.5</f>
        <v>0.35</v>
      </c>
      <c r="D13" t="s">
        <v>8</v>
      </c>
      <c r="E13" t="s" s="8"/>
    </row>
    <row r="14">
      <c r="A14"/>
      <c r="B14" t="s">
        <v>43</v>
      </c>
      <c r="C14" s="10">
        <f>B2*0.5</f>
        <v>0.35</v>
      </c>
      <c r="D14" t="s">
        <v>8</v>
      </c>
      <c r="E14" t="s" s="8"/>
    </row>
    <row r="15">
      <c r="A15" t="s" s="11">
        <v>23</v>
      </c>
      <c r="B15" t="inlineStr" s="12">
        <is>
          <t>[RÉDUIRE] Cuire le roux blanc — Cuire très doucement à feu réduit sans arrêter de mélanger. Arrêter la cuisson lorsqu'il blanchit et devient mousseux — on dit alors qu'il « fleurit ».</t>
        </is>
      </c>
      <c r="C15"/>
      <c r="D15"/>
      <c r="E15" t="s" s="8"/>
    </row>
    <row r="16">
      <c r="A16"/>
      <c r="B16" t="s" s="3">
        <v>45</v>
      </c>
      <c r="C16"/>
      <c r="D16"/>
      <c r="E16" t="s" s="8"/>
    </row>
    <row r="17">
      <c r="A17" t="s" s="11">
        <v>25</v>
      </c>
      <c r="B17" t="s" s="12">
        <v>46</v>
      </c>
      <c r="C17"/>
      <c r="D17"/>
      <c r="E17" t="s" s="8"/>
    </row>
    <row r="18">
      <c r="A18" t="s" s="13">
        <v>31</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2026-09-16T00:03:34Z</dcterms:created>
  <dc:title>WATERZOÏ DE POISSON</dc:title>
  <dc:subject/>
  <dc:creator>CUIS.web</dc:creator>
  <cp:lastModifiedBy/>
  <cp:keywords/>
  <dc:description>Export automatique — moteur récursif d'origine : Bernard Vandendaele</dc:description>
  <cp:category/>
  <dc:language>en-US</dc:language>
  <dcterms:modified xsi:type="dcterms:W3CDTF">2026-09-16T00:03:34Z</dcterms:modified>
  <cp:revision>1</cp:revision>
</cp:coreProperties>
</file>