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<sst xmlns="http://schemas.openxmlformats.org/spreadsheetml/2006/main" count="109" uniqueCount="109">
  <si>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</si>
  <si>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</si>
  <si>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SAUCE AURORE — VELOUTÉ (POISSON)</t>
  </si>
  <si>
    <t>Code</t>
  </si>
  <si>
    <t>GRO_CDC_206AuPo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</si>
  <si>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</si>
  <si>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</si>
  <si>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</si>
  <si>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</si>
  <si>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</si>
  <si>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</si>
  <si>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</si>
  <si>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</si>
  <si>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</si>
  <si>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</si>
  <si>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</si>
  <si>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</si>
  <si>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</si>
  <si>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</si>
  <si>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</si>
  <si>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</si>
  <si>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</si>
  <si>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</si>
  <si>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</si>
  <si>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</si>
  <si>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</si>
  <si>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</si>
  <si>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</si>
  <si>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</si>
  <si>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</si>
  <si>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</si>
  <si>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</si>
  <si>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</si>
  <si>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</si>
  <si>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</si>
  <si>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</si>
  <si>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</si>
  <si>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</si>
  <si>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</si>
  <si>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</si>
  <si>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</si>
  <si>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</si>
  <si>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</si>
  <si>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</si>
  <si>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</si>
  <si>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</si>
  <si>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</si>
  <si>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</si>
  <si>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</si>
  <si>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</si>
  <si>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</si>
  <si>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</si>
  <si>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</si>
  <si>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</si>
  <si>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</si>
  <si>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</si>
  <si>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</si>
  <si>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</si>
  <si>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</si>
  <si>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</si>
  <si>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</si>
  <si>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</si>
  <si>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</si>
  <si>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</si>
  <si>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</si>
  <si>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</si>
  <si>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</si>
  <si>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</si>
  <si>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</si>
  <si>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</si>
  <si>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</si>
  <si>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(POISSON)</t>
  </si>
  <si>
    <t xml:space="preserve">        ↳ Fumet de poisson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</si>
  <si>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</si>
  <si>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</si>
  <si>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</si>
  <si>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</si>
  <si>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Fumet de Poisson déshydraté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</si>
  <si>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</si>
  <si>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</si>
  <si>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</si>
  <si>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</si>
  <si>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</si>
  <si>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</si>
  <si>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</si>
  <si>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tomate double</t>
  </si>
  <si>
    <t>Recette</t>
  </si>
  <si>
    <t>#</t>
  </si>
  <si>
    <t>Verbe</t>
  </si>
  <si>
    <t>Étape</t>
  </si>
  <si>
    <t>Précision technique</t>
  </si>
  <si>
    <t>Durée</t>
  </si>
  <si>
    <t>Ajouter 600 g de tomates concentrées ou 2 litres de coulis de tomate à la sauce suprême.</t>
  </si>
  <si>
    <t>Émulsionner au mixeur.</t>
  </si>
  <si>
    <t>SAUCE SUPRÊME (POISSON)</t>
  </si>
  <si>
    <t>Réduire de 2 litres le fond blanc de la recette de base.</t>
  </si>
  <si>
    <t>Ajouter 2 litres de crème fraîche et 500 g de beurre en liaison terminale. Monter et émulsionner la sauce au mixeur.</t>
  </si>
  <si>
    <t>Fumet de poisson au vin blanc (collectivité)</t>
  </si>
  <si>
    <t>Réhydrater la poudre déshydratée dans l'eau chaude puis ajouter le vin blanc. Porter à ébullition légère et laisser réduire quelques minutes.</t>
  </si>
  <si>
    <t>Fiche technique — SAUCE AURORE — VELOUTÉ (POISSON)</t>
  </si>
  <si>
    <t>SAUCE AURORE — VELOUTÉ (POISSON)  GRO_CDC_206AuPo</t>
  </si>
  <si>
    <t>1.</t>
  </si>
  <si>
    <t xml:space="preserve">    SAUCE SUPRÊME (POISSON)</t>
  </si>
  <si>
    <t>2.</t>
  </si>
  <si>
    <t>↳ SAUCE SUPRÊME (POISSON)  GRO_CDC_206SuPo</t>
  </si>
  <si>
    <t xml:space="preserve">    Fumet de poisson au vin blanc (collectivité)</t>
  </si>
  <si>
    <t xml:space="preserve">    Beurre doux 82% MG plaquette</t>
  </si>
  <si>
    <t>3.</t>
  </si>
  <si>
    <t>↳ Fumet de poisson au vin blanc (collectivité)  GRO-FUMETV-POISS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</si>
</sst>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17.09224</v>
      </c>
    </row>
    <row r="12">
      <c r="A12" t="s" s="3">
        <v>16</v>
      </c>
      <c r="B12" s="4">
        <v>0.1709224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17.09224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>
        <v>35</v>
      </c>
      <c r="B8" t="s">
        <v>36</v>
      </c>
      <c r="C8" t="s">
        <v>37</v>
      </c>
      <c r="D8" s="9">
        <v>0.6</v>
      </c>
      <c r="E8" s="11">
        <f>D8*$B$2</f>
        <v>0.6</v>
      </c>
      <c r="F8" t="s">
        <v>38</v>
      </c>
      <c r="G8" s="4">
        <f>E8*2.8</f>
        <v>1.68</v>
      </c>
    </row>
    <row r="9">
      <c r="A9" t="s" s="12">
        <v>39</v>
      </c>
      <c r="B9" t="s">
        <v>40</v>
      </c>
      <c r="C9" t="s">
        <v>41</v>
      </c>
      <c r="D9" s="9">
        <v>6.28</v>
      </c>
      <c r="E9" s="11">
        <f>D9*$B$2</f>
        <v>6.28</v>
      </c>
      <c r="F9" t="s">
        <v>34</v>
      </c>
      <c r="G9" s="4">
        <f>E9*0.003</f>
        <v>0.01884</v>
      </c>
    </row>
    <row r="10">
      <c r="A10" t="s">
        <v>42</v>
      </c>
      <c r="B10" t="s">
        <v>43</v>
      </c>
      <c r="C10" t="s">
        <v>44</v>
      </c>
      <c r="D10" s="9">
        <v>0.002</v>
      </c>
      <c r="E10" s="11">
        <f>D10*$B$2</f>
        <v>0.002</v>
      </c>
      <c r="F10" t="s">
        <v>38</v>
      </c>
      <c r="G10" s="4">
        <f>E10*20</f>
        <v>0.04</v>
      </c>
    </row>
    <row r="11">
      <c r="A11" t="s">
        <v>45</v>
      </c>
      <c r="B11" t="s">
        <v>46</v>
      </c>
      <c r="C11" t="s">
        <v>44</v>
      </c>
      <c r="D11" s="9">
        <v>0.002</v>
      </c>
      <c r="E11" s="11">
        <f>D11*$B$2</f>
        <v>0.002</v>
      </c>
      <c r="F11" t="s">
        <v>38</v>
      </c>
      <c r="G11" s="4">
        <f>E11*9.8</f>
        <v>0.0196</v>
      </c>
    </row>
    <row r="12">
      <c r="A12" t="s">
        <v>47</v>
      </c>
      <c r="B12" t="s">
        <v>48</v>
      </c>
      <c r="C12" t="s">
        <v>44</v>
      </c>
      <c r="D12" s="9">
        <v>0.006</v>
      </c>
      <c r="E12" s="11">
        <f>D12*$B$2</f>
        <v>0.006</v>
      </c>
      <c r="F12" t="s">
        <v>38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38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0.12</v>
      </c>
      <c r="E14" s="11">
        <f>D14*$B$2</f>
        <v>0.12</v>
      </c>
      <c r="F14" t="s">
        <v>38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38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38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6.28</v>
      </c>
      <c r="E5" t="s">
        <v>34</v>
      </c>
      <c r="F5" t="s">
        <v>41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0.12</v>
      </c>
      <c r="E7" t="s">
        <v>38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38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38</v>
      </c>
      <c r="F9" t="s">
        <v>44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38</v>
      </c>
      <c r="F10" t="s">
        <v>44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38</v>
      </c>
      <c r="F11" t="s">
        <v>44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38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38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38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0.6</v>
      </c>
      <c r="E16" t="s">
        <v>38</v>
      </c>
      <c r="F1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2</v>
      </c>
      <c r="B3">
        <v>2</v>
      </c>
      <c r="C3"/>
      <c r="D3" t="s" s="14">
        <v>93</v>
      </c>
      <c r="E3" t="s" s="14"/>
      <c r="F3"/>
    </row>
    <row r="4">
      <c r="A4" t="s">
        <v>94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94</v>
      </c>
      <c r="B5">
        <v>2</v>
      </c>
      <c r="C5"/>
      <c r="D5" t="s" s="14">
        <v>95</v>
      </c>
      <c r="E5" t="s" s="14"/>
      <c r="F5"/>
    </row>
    <row r="6">
      <c r="A6" t="s">
        <v>94</v>
      </c>
      <c r="B6">
        <v>3</v>
      </c>
      <c r="C6"/>
      <c r="D6" t="s" s="14">
        <v>96</v>
      </c>
      <c r="E6" t="s" s="14"/>
      <c r="F6"/>
    </row>
    <row r="7">
      <c r="A7" t="s">
        <v>97</v>
      </c>
      <c r="B7">
        <v>1</v>
      </c>
      <c r="C7"/>
      <c r="D7" t="s" s="14">
        <v>98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99</v>
      </c>
      <c r="B1"/>
      <c r="C1"/>
      <c r="D1"/>
    </row>
    <row r="2">
      <c r="A2" t="str" s="15">
        <f>"GRO_CDC_206AuPo · GRO.SAUCES · référence : "&amp;Besoins!B3&amp;" "&amp;Besoins!C3&amp;" · multiplicateur réglable sur la feuille ""Besoins"""</f>
        <v>GRO_CDC_206AuPo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Procedure!D2</f>
        <v>Ajouter 600 g de tomates concentrées ou 2 litres de coulis de tomate à la sauce suprême.</v>
      </c>
      <c r="C5"/>
      <c r="D5"/>
    </row>
    <row r="6">
      <c r="A6"/>
      <c r="B6" t="s">
        <v>102</v>
      </c>
      <c r="C6" s="11">
        <f>'Besoins'!$B$2*100</f>
        <v>100</v>
      </c>
      <c r="D6" t="s">
        <v>24</v>
      </c>
    </row>
    <row r="7">
      <c r="A7"/>
      <c r="B7" t="str">
        <f>Besoins!B8</f>
        <v>Concentré de tomate double</v>
      </c>
      <c r="C7" s="11">
        <f>Besoins!E8</f>
        <v>0.6</v>
      </c>
      <c r="D7" t="str">
        <f>Besoins!F8</f>
        <v>kg</v>
      </c>
    </row>
    <row r="8">
      <c r="A8" t="s" s="17">
        <v>103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101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103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105</v>
      </c>
      <c r="C13" s="11">
        <f>'Besoins'!$B$2*8</f>
        <v>8</v>
      </c>
      <c r="D13" t="s">
        <v>34</v>
      </c>
    </row>
    <row r="14">
      <c r="A14"/>
      <c r="B14" t="str">
        <f>Besoins!B17</f>
        <v>Sel fin de cuisine</v>
      </c>
      <c r="C14" s="11">
        <f>Besoins!E17</f>
        <v>0.06</v>
      </c>
      <c r="D14" t="str">
        <f>Besoins!F17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/>
      <c r="B18" t="str">
        <f>Besoins!B13</f>
        <v>Farine de blé T55</v>
      </c>
      <c r="C18" s="11">
        <f>Besoins!E13</f>
        <v>0.65</v>
      </c>
      <c r="D18" t="str">
        <f>Besoins!F13</f>
        <v>kg</v>
      </c>
    </row>
    <row r="19">
      <c r="A19"/>
      <c r="B19" t="s">
        <v>106</v>
      </c>
      <c r="C19" s="11">
        <f>'Besoins'!$B$2*0.65</f>
        <v>0.65</v>
      </c>
      <c r="D19" t="s">
        <v>38</v>
      </c>
    </row>
    <row r="20">
      <c r="A20" t="s" s="17">
        <v>107</v>
      </c>
      <c r="B20" t="str" s="14">
        <f>Procedure!D6</f>
        <v>Ajouter 2 litres de crème fraîche et 500 g de beurre en liaison terminale. Monter et émulsionner la sauce au mixeur.</v>
      </c>
      <c r="C20"/>
      <c r="D20"/>
    </row>
    <row r="21">
      <c r="A21"/>
      <c r="B21" t="str">
        <f>Besoins!B16</f>
        <v>Crème fraîche liquide 15% MG allégée</v>
      </c>
      <c r="C21" s="11">
        <f>Besoins!E16</f>
        <v>2</v>
      </c>
      <c r="D21" t="str">
        <f>Besoins!F16</f>
        <v>lt</v>
      </c>
    </row>
    <row r="22">
      <c r="A22"/>
      <c r="B22" t="s">
        <v>106</v>
      </c>
      <c r="C22" s="11">
        <f>'Besoins'!$B$2*0.5</f>
        <v>0.5</v>
      </c>
      <c r="D22" t="s">
        <v>38</v>
      </c>
    </row>
    <row r="23">
      <c r="A23"/>
      <c r="B23"/>
      <c r="C23"/>
      <c r="D23"/>
    </row>
    <row r="24">
      <c r="A24" t="s" s="16">
        <v>108</v>
      </c>
      <c r="B24"/>
      <c r="C24"/>
      <c r="D24"/>
    </row>
    <row r="25">
      <c r="A25" t="s" s="17">
        <v>101</v>
      </c>
      <c r="B25" t="str" s="14">
        <f>Procedure!D7</f>
        <v>Réhydrater la poudre déshydratée dans l'eau chaude puis ajouter le vin blanc. Porter à ébullition légère et laisser réduire quelques minutes.</v>
      </c>
      <c r="C25"/>
      <c r="D25"/>
    </row>
    <row r="26">
      <c r="A26"/>
      <c r="B26" t="str">
        <f>Besoins!B9</f>
        <v>EAU</v>
      </c>
      <c r="C26" s="11">
        <f>Besoins!E9</f>
        <v>6.28</v>
      </c>
      <c r="D26" t="str">
        <f>Besoins!F9</f>
        <v>lt</v>
      </c>
    </row>
    <row r="27">
      <c r="A27"/>
      <c r="B27" t="str">
        <f>Besoins!B7</f>
        <v>Vin blanc sec de cuisson</v>
      </c>
      <c r="C27" s="11">
        <f>Besoins!E7</f>
        <v>1.6</v>
      </c>
      <c r="D27" t="str">
        <f>Besoins!F7</f>
        <v>lt</v>
      </c>
    </row>
    <row r="28">
      <c r="A28"/>
      <c r="B28" t="str">
        <f>Besoins!B14</f>
        <v>Fumet de Poisson déshydraté (Knorr Professional)</v>
      </c>
      <c r="C28" s="11">
        <f>Besoins!E14</f>
        <v>0.12</v>
      </c>
      <c r="D28" t="str">
        <f>Besoins!F14</f>
        <v>kg</v>
      </c>
    </row>
    <row r="29">
      <c r="A29"/>
      <c r="B29"/>
      <c r="C29"/>
      <c r="D29"/>
    </row>
    <row r="30">
      <c r="A30" t="s" s="18">
        <v>21</v>
      </c>
      <c r="B30"/>
      <c r="C30"/>
      <c r="D30"/>
    </row>
  </sheetData>
  <sheetProtection sheet="1" formatRows="0" formatColumns="0"/>
  <mergeCells count="12">
    <mergeCell ref="A1:D1"/>
    <mergeCell ref="A2:D2"/>
    <mergeCell ref="A4:D4"/>
    <mergeCell ref="B5:D5"/>
    <mergeCell ref="B8:D8"/>
    <mergeCell ref="A10:D10"/>
    <mergeCell ref="B11:D11"/>
    <mergeCell ref="B12:D12"/>
    <mergeCell ref="B20:D20"/>
    <mergeCell ref="A24:D24"/>
    <mergeCell ref="B25:D25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2026-09-15T21:50:06Z</dcterms:created>
  <dc:title>SAUCE AURORE — VELOUTÉ (POISSON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2026-09-15T21:50:06Z</dcterms:modified>
  <cp:revision>1</cp:revision>
</cp:coreProperties>
</file>