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<sst xmlns="http://schemas.openxmlformats.org/spreadsheetml/2006/main" count="108" uniqueCount="108">
  <si>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</si>
  <si>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</si>
  <si>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SAUCE IVOIRE (VEAU)</t>
  </si>
  <si>
    <t>Code</t>
  </si>
  <si>
    <t>GRO_CDC_206IvVe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</si>
  <si>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</si>
  <si>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</si>
  <si>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</si>
  <si>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</si>
  <si>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</si>
  <si>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</si>
  <si>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</si>
  <si>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</si>
  <si>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</si>
  <si>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</si>
  <si>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</si>
  <si>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</si>
  <si>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</si>
  <si>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</si>
  <si>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</si>
  <si>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</si>
  <si>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</si>
  <si>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</si>
  <si>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</si>
  <si>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</si>
  <si>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</si>
  <si>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</si>
  <si>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</si>
  <si>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</si>
  <si>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</si>
  <si>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</si>
  <si>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</si>
  <si>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</si>
  <si>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</si>
  <si>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</si>
  <si>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</si>
  <si>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</si>
  <si>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</si>
  <si>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</si>
  <si>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</si>
  <si>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</si>
  <si>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</si>
  <si>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</si>
  <si>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</si>
  <si>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</si>
  <si>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</si>
  <si>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</si>
  <si>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</si>
  <si>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</si>
  <si>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</si>
  <si>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</si>
  <si>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</si>
  <si>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</si>
  <si>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</si>
  <si>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</si>
  <si>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</si>
  <si>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</si>
  <si>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</si>
  <si>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</si>
  <si>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</si>
  <si>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</si>
  <si>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</si>
  <si>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</si>
  <si>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</si>
  <si>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</si>
  <si>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</si>
  <si>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</si>
  <si>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</si>
  <si>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</si>
  <si>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</si>
  <si>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</si>
  <si>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</si>
  <si>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</si>
  <si>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</si>
  <si>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</si>
  <si>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</si>
  <si>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</si>
  <si>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</si>
  <si>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</si>
  <si>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</si>
  <si>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</si>
  <si>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</si>
  <si>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</si>
  <si>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</si>
  <si>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</si>
  <si>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</si>
  <si>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</si>
  <si>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</si>
  <si>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</si>
  <si>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</si>
  <si>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</si>
  <si>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</si>
  <si>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</si>
  <si>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</si>
  <si>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</si>
  <si>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</si>
  <si>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</si>
  <si>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</si>
  <si>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IVOIRE (VEAU)</t>
  </si>
  <si>
    <t>SAUCE IVOIRE (VEAU)  GRO_CDC_206IvVe</t>
  </si>
  <si>
    <t>1.</t>
  </si>
  <si>
    <t xml:space="preserve">    SAUCE SUPRÊME (VEAU)</t>
  </si>
  <si>
    <t>↳ SAUCE SUPRÊME (VEAU)  GRO_CDC_206SuVe</t>
  </si>
  <si>
    <t>2.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</si>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</sst>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17.212</v>
      </c>
    </row>
    <row r="12">
      <c r="A12" t="s" s="3">
        <v>16</v>
      </c>
      <c r="B12" s="4">
        <v>0.17212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17.212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41</v>
      </c>
      <c r="G12" s="4">
        <f>E12*18</f>
        <v>1.8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41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41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41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41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0.1</v>
      </c>
      <c r="E16" t="s">
        <v>41</v>
      </c>
      <c r="F16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93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93</v>
      </c>
      <c r="B4">
        <v>2</v>
      </c>
      <c r="C4"/>
      <c r="D4" t="s" s="14">
        <v>94</v>
      </c>
      <c r="E4" t="s" s="14"/>
      <c r="F4"/>
    </row>
    <row r="5">
      <c r="A5" t="s">
        <v>93</v>
      </c>
      <c r="B5">
        <v>3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/>
      <c r="D6" t="s" s="14">
        <v>97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"GRO_CDC_206IvVe · GRO.SAUCES · référence : "&amp;Besoins!B3&amp;" "&amp;Besoins!C3&amp;" · multiplicateur réglable sur la feuille ""Besoins"""</f>
        <v>GRO_CDC_206IvVe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101</v>
      </c>
      <c r="C6" s="11">
        <f>'Besoins'!$B$2*100</f>
        <v>100</v>
      </c>
      <c r="D6" t="s">
        <v>24</v>
      </c>
    </row>
    <row r="7">
      <c r="A7"/>
      <c r="B7" t="str">
        <f>Besoins!B12</f>
        <v>Concentré de viande</v>
      </c>
      <c r="C7" s="11">
        <f>Besoins!E12</f>
        <v>0.1</v>
      </c>
      <c r="D7" t="str">
        <f>Besoins!F12</f>
        <v>kg</v>
      </c>
    </row>
    <row r="8">
      <c r="A8"/>
      <c r="B8"/>
      <c r="C8"/>
      <c r="D8"/>
    </row>
    <row r="9">
      <c r="A9" t="s" s="16">
        <v>102</v>
      </c>
      <c r="B9"/>
      <c r="C9"/>
      <c r="D9"/>
    </row>
    <row r="10">
      <c r="A10" t="s" s="17">
        <v>100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103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104</v>
      </c>
      <c r="C12" s="11">
        <f>'Besoins'!$B$2*8</f>
        <v>8</v>
      </c>
      <c r="D12" t="s">
        <v>34</v>
      </c>
    </row>
    <row r="13">
      <c r="A13"/>
      <c r="B13" t="str">
        <f>Besoins!B17</f>
        <v>Sel fin de cuisine</v>
      </c>
      <c r="C13" s="11">
        <f>Besoins!E17</f>
        <v>0.06</v>
      </c>
      <c r="D13" t="str">
        <f>Besoins!F17</f>
        <v>kg</v>
      </c>
    </row>
    <row r="14">
      <c r="A14"/>
      <c r="B14" t="str">
        <f>Besoins!B10</f>
        <v>Piment de Cayenne</v>
      </c>
      <c r="C14" s="11">
        <f>Besoins!E10</f>
        <v>0.002</v>
      </c>
      <c r="D14" t="str">
        <f>Besoins!F10</f>
        <v>kg</v>
      </c>
    </row>
    <row r="15">
      <c r="A15"/>
      <c r="B15" t="str">
        <f>Besoins!B11</f>
        <v>Poivre blanc moulu</v>
      </c>
      <c r="C15" s="11">
        <f>Besoins!E11</f>
        <v>0.006</v>
      </c>
      <c r="D15" t="str">
        <f>Besoins!F11</f>
        <v>kg</v>
      </c>
    </row>
    <row r="16">
      <c r="A16"/>
      <c r="B16" t="str">
        <f>Besoins!B9</f>
        <v>Noix de muscade moulue</v>
      </c>
      <c r="C16" s="11">
        <f>Besoins!E9</f>
        <v>0.002</v>
      </c>
      <c r="D16" t="str">
        <f>Besoins!F9</f>
        <v>kg</v>
      </c>
    </row>
    <row r="17">
      <c r="A17"/>
      <c r="B17" t="str">
        <f>Besoins!B13</f>
        <v>Farine de blé T55</v>
      </c>
      <c r="C17" s="11">
        <f>Besoins!E13</f>
        <v>0.65</v>
      </c>
      <c r="D17" t="str">
        <f>Besoins!F13</f>
        <v>kg</v>
      </c>
    </row>
    <row r="18">
      <c r="A18"/>
      <c r="B18" t="s">
        <v>105</v>
      </c>
      <c r="C18" s="11">
        <f>'Besoins'!$B$2*0.65</f>
        <v>0.65</v>
      </c>
      <c r="D18" t="s">
        <v>41</v>
      </c>
    </row>
    <row r="19">
      <c r="A19" t="s" s="17">
        <v>106</v>
      </c>
      <c r="B19" t="str" s="14">
        <f>Procedure!D5</f>
        <v>Ajouter 2 litres de crème fraîche et 500 g de beurre en liaison terminale. Monter et émulsionner la sauce au mixeur.</v>
      </c>
      <c r="C19"/>
      <c r="D19"/>
    </row>
    <row r="20">
      <c r="A20"/>
      <c r="B20" t="str">
        <f>Besoins!B16</f>
        <v>Crème fraîche liquide 15% MG allégée</v>
      </c>
      <c r="C20" s="11">
        <f>Besoins!E16</f>
        <v>2</v>
      </c>
      <c r="D20" t="str">
        <f>Besoins!F16</f>
        <v>lt</v>
      </c>
    </row>
    <row r="21">
      <c r="A21"/>
      <c r="B21" t="s">
        <v>105</v>
      </c>
      <c r="C21" s="11">
        <f>'Besoins'!$B$2*0.5</f>
        <v>0.5</v>
      </c>
      <c r="D21" t="s">
        <v>41</v>
      </c>
    </row>
    <row r="22">
      <c r="A22"/>
      <c r="B22"/>
      <c r="C22"/>
      <c r="D22"/>
    </row>
    <row r="23">
      <c r="A23" t="s" s="16">
        <v>107</v>
      </c>
      <c r="B23"/>
      <c r="C23"/>
      <c r="D23"/>
    </row>
    <row r="24">
      <c r="A24" t="s" s="17">
        <v>100</v>
      </c>
      <c r="B24" t="str" s="14">
        <f>Procedure!D6</f>
        <v>Réhydrater la poudre déshydratée dans l'eau chaude puis ajouter le vin blanc. Porter à ébullition légère et laisser réduire quelques minutes.</v>
      </c>
      <c r="C24"/>
      <c r="D24"/>
    </row>
    <row r="25">
      <c r="A25"/>
      <c r="B25" t="str">
        <f>Besoins!B8</f>
        <v>EAU</v>
      </c>
      <c r="C25" s="11">
        <f>Besoins!E8</f>
        <v>6.2</v>
      </c>
      <c r="D25" t="str">
        <f>Besoins!F8</f>
        <v>lt</v>
      </c>
    </row>
    <row r="26">
      <c r="A26"/>
      <c r="B26" t="str">
        <f>Besoins!B7</f>
        <v>Vin blanc sec de cuisson</v>
      </c>
      <c r="C26" s="11">
        <f>Besoins!E7</f>
        <v>1.6</v>
      </c>
      <c r="D26" t="str">
        <f>Besoins!F7</f>
        <v>lt</v>
      </c>
    </row>
    <row r="27">
      <c r="A27"/>
      <c r="B27" t="str">
        <f>Besoins!B14</f>
        <v>Fonds Brun Lié (Knorr Professional)</v>
      </c>
      <c r="C27" s="11">
        <f>Besoins!E14</f>
        <v>0.2</v>
      </c>
      <c r="D27" t="str">
        <f>Besoins!F14</f>
        <v>kg</v>
      </c>
    </row>
    <row r="28">
      <c r="A28"/>
      <c r="B28"/>
      <c r="C28"/>
      <c r="D28"/>
    </row>
    <row r="29">
      <c r="A29" t="s" s="18">
        <v>21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1:D11"/>
    <mergeCell ref="B19:D19"/>
    <mergeCell ref="A23:D23"/>
    <mergeCell ref="B24:D24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2026-09-16T00:06:04Z</dcterms:created>
  <dc:title>SAUCE IVOIRE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2026-09-16T00:06:04Z</dcterms:modified>
  <cp:revision>1</cp:revision>
</cp:coreProperties>
</file>