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<sst xmlns="http://schemas.openxmlformats.org/spreadsheetml/2006/main" count="62" uniqueCount="62">
  <si>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</si>
  <si>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</si>
  <si>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de volaille au vin blanc (collectivité)</t>
  </si>
  <si>
    <t>Code</t>
  </si>
  <si>
    <t>GRO-FONDV-VOLAIL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</si>
  <si>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</si>
  <si>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</si>
  <si>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</si>
  <si>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</si>
  <si>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</si>
  <si>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</si>
  <si>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</si>
  <si>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</si>
  <si>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</si>
  <si>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</si>
  <si>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</si>
  <si>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</si>
  <si>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</si>
  <si>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</si>
  <si>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</si>
  <si>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</si>
  <si>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</si>
  <si>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</si>
  <si>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</si>
  <si>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</si>
  <si>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</si>
  <si>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</si>
  <si>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</si>
  <si>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</si>
  <si>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</si>
  <si>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</si>
  <si>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</si>
  <si>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</si>
  <si>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</si>
  <si>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VIN-BLANC-CUI</t>
  </si>
  <si>
    <t>Vin blanc sec de cuisson</t>
  </si>
  <si>
    <t>Vins et bières de cuisson</t>
  </si>
  <si>
    <t>KNORR-FBLANC-VOL</t>
  </si>
  <si>
    <t>Fonds Blanc de Volaille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</si>
  <si>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</si>
  <si>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</si>
  <si>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</si>
  <si>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</si>
  <si>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</si>
  <si>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</si>
  <si>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</si>
  <si>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</si>
  <si>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</si>
  <si>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</si>
  <si>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</si>
  <si>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Vin blanc sec de cuisson</t>
  </si>
  <si>
    <t xml:space="preserve">    ↳ Fonds Blanc de Volaille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</si>
  <si>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</si>
  <si>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</si>
  <si>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</si>
  <si>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</si>
  <si>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</si>
  <si>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</si>
  <si>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</si>
  <si>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de volaille au vin blanc (collectivité)</t>
  </si>
  <si>
    <t>Fond de volaille au vin blanc (collectivité)  GRO-FONDV-VOLAIL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</si>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</sst>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0.9385255</v>
      </c>
    </row>
    <row r="12">
      <c r="A12" t="s" s="3">
        <v>16</v>
      </c>
      <c r="B12" s="4">
        <v>0.9385255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0.9385255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0.785</v>
      </c>
      <c r="E7" s="11">
        <f>D7*$B$2</f>
        <v>0.785</v>
      </c>
      <c r="F7" t="s">
        <v>24</v>
      </c>
      <c r="G7" s="4">
        <f>E7*0.0043</f>
        <v>0.003376</v>
      </c>
    </row>
    <row r="8">
      <c r="A8" t="s">
        <v>34</v>
      </c>
      <c r="B8" t="s">
        <v>35</v>
      </c>
      <c r="C8" t="s">
        <v>36</v>
      </c>
      <c r="D8" s="9">
        <v>0.2</v>
      </c>
      <c r="E8" s="11">
        <f>D8*$B$2</f>
        <v>0.2</v>
      </c>
      <c r="F8" t="s">
        <v>24</v>
      </c>
      <c r="G8" s="4">
        <f>E8*2.8</f>
        <v>0.56</v>
      </c>
    </row>
    <row r="9">
      <c r="A9" t="s">
        <v>37</v>
      </c>
      <c r="B9" t="s">
        <v>38</v>
      </c>
      <c r="C9" t="s">
        <v>39</v>
      </c>
      <c r="D9" s="9">
        <v>0.015</v>
      </c>
      <c r="E9" s="11">
        <f>D9*$B$2</f>
        <v>0.015</v>
      </c>
      <c r="F9" t="s">
        <v>40</v>
      </c>
      <c r="G9" s="4">
        <f>E9*25.01</f>
        <v>0.37515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0.785</v>
      </c>
      <c r="E3" t="s">
        <v>24</v>
      </c>
      <c r="F3" t="s">
        <v>33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36</v>
      </c>
    </row>
    <row r="5">
      <c r="A5">
        <v>1</v>
      </c>
      <c r="B5" t="s">
        <v>51</v>
      </c>
      <c r="C5" t="s">
        <v>49</v>
      </c>
      <c r="D5" s="11">
        <v>0.015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3">
        <v>58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"GRO-FONDV-VOLAIL · GRO.BASES · référence : "&amp;Besoins!B3&amp;" "&amp;Besoins!C3&amp;" · multiplicateur réglable sur la feuille ""Besoins"""</f>
        <v>GRO-FONDV-VOLAIL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Besoins!B7</f>
        <v>Eau (robinet - moy. France 2026)</v>
      </c>
      <c r="C6" s="11">
        <f>Besoins!E7</f>
        <v>0.785</v>
      </c>
      <c r="D6" t="str">
        <f>Besoins!F7</f>
        <v>lt</v>
      </c>
    </row>
    <row r="7">
      <c r="A7"/>
      <c r="B7" t="str">
        <f>Besoins!B8</f>
        <v>Vin blanc sec de cuisson</v>
      </c>
      <c r="C7" s="11">
        <f>Besoins!E8</f>
        <v>0.2</v>
      </c>
      <c r="D7" t="str">
        <f>Besoins!F8</f>
        <v>lt</v>
      </c>
    </row>
    <row r="8">
      <c r="A8"/>
      <c r="B8" t="str">
        <f>Besoins!B9</f>
        <v>Fonds Blanc de Volaille (Knorr Professional)</v>
      </c>
      <c r="C8" s="11">
        <f>Besoins!E9</f>
        <v>0.015</v>
      </c>
      <c r="D8" t="str">
        <f>Besoins!F9</f>
        <v>kg</v>
      </c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2026-10-30T14:33:45Z</dcterms:created>
  <dc:title>Fond de volaille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2026-10-30T14:33:45Z</dcterms:modified>
  <cp:revision>1</cp:revision>
</cp:coreProperties>
</file>