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<sst xmlns="http://schemas.openxmlformats.org/spreadsheetml/2006/main" count="102" uniqueCount="102">
  <si>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</si>
  <si>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</si>
  <si>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POTAGE CRÈME DE LÉGUMES (CHAMPIGNON)</t>
  </si>
  <si>
    <t>Code</t>
  </si>
  <si>
    <t>GRO_CDC_043C</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</si>
  <si>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</si>
  <si>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</si>
  <si>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</si>
  <si>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</si>
  <si>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</si>
  <si>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</si>
  <si>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</si>
  <si>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</si>
  <si>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</si>
  <si>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</si>
  <si>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</si>
  <si>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</si>
  <si>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</si>
  <si>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</si>
  <si>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</si>
  <si>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</si>
  <si>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</si>
  <si>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</si>
  <si>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</si>
  <si>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</si>
  <si>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</si>
  <si>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</si>
  <si>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</si>
  <si>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</si>
  <si>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</si>
  <si>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</si>
  <si>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</si>
  <si>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</si>
  <si>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</si>
  <si>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</si>
  <si>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</si>
  <si>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</si>
  <si>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</si>
  <si>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</si>
  <si>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</si>
  <si>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</si>
  <si>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</si>
  <si>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</si>
  <si>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</si>
  <si>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</si>
  <si>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</si>
  <si>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</si>
  <si>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</si>
  <si>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</si>
  <si>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</si>
  <si>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</si>
  <si>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</si>
  <si>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</si>
  <si>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</si>
  <si>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</si>
  <si>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</si>
  <si>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</si>
  <si>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</si>
  <si>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</si>
  <si>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</si>
  <si>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</si>
  <si>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</si>
  <si>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</si>
  <si>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</si>
  <si>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</si>
  <si>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</si>
  <si>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</si>
  <si>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</si>
  <si>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</si>
  <si>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</si>
  <si>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</si>
  <si>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</si>
  <si>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</si>
  <si>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</si>
  <si>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</si>
  <si>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</si>
  <si>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</si>
  <si>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</si>
  <si>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</si>
  <si>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</si>
  <si>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</si>
  <si>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</si>
  <si>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</si>
  <si>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</si>
  <si>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</si>
  <si>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</si>
  <si>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</si>
  <si>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</si>
  <si>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</si>
  <si>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</si>
  <si>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</si>
  <si>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</si>
  <si>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</si>
  <si>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(CHAMPIGNON)</t>
  </si>
  <si>
    <t>POTAGE CRÈME DE LÉGUMES (CHAMPIGNON)  GRO_CDC_043C</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</si>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</sst>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62.38587</v>
      </c>
    </row>
    <row r="12">
      <c r="A12" t="s" s="3">
        <v>17</v>
      </c>
      <c r="B12" s="4">
        <v>0.6238587</v>
      </c>
    </row>
    <row r="13">
      <c r="A13"/>
      <c r="B13"/>
    </row>
    <row r="14">
      <c r="A14" t="s" s="5">
        <v>18</v>
      </c>
      <c r="B14" t="s" s="5">
        <v>15</v>
      </c>
    </row>
    <row r="15">
      <c r="A15" t="s" s="5">
        <v>19</v>
      </c>
      <c r="B15" s="6">
        <v>62.38587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59</v>
      </c>
      <c r="D15" s="9">
        <v>0.073</v>
      </c>
      <c r="E15" s="11">
        <f>D15*$B$2</f>
        <v>0.073</v>
      </c>
      <c r="F15" t="s">
        <v>39</v>
      </c>
      <c r="G15" s="4">
        <f>E15*0.42</f>
        <v>0.03066</v>
      </c>
    </row>
    <row r="16">
      <c r="A16" t="s">
        <v>60</v>
      </c>
      <c r="B16" t="s">
        <v>61</v>
      </c>
      <c r="C16" t="s">
        <v>62</v>
      </c>
      <c r="D16" s="9">
        <v>10</v>
      </c>
      <c r="E16" s="11">
        <f>D16*$B$2</f>
        <v>10</v>
      </c>
      <c r="F16" t="s">
        <v>39</v>
      </c>
      <c r="G16" s="4">
        <f>E16*2.98</f>
        <v>29.8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54</v>
      </c>
    </row>
    <row r="4">
      <c r="A4">
        <v>1</v>
      </c>
      <c r="B4" t="s">
        <v>72</v>
      </c>
      <c r="C4" t="s">
        <v>71</v>
      </c>
      <c r="D4" s="11">
        <v>10</v>
      </c>
      <c r="E4" t="s">
        <v>39</v>
      </c>
      <c r="F4" t="s">
        <v>54</v>
      </c>
    </row>
    <row r="5">
      <c r="A5">
        <v>1</v>
      </c>
      <c r="B5" t="s">
        <v>73</v>
      </c>
      <c r="C5" t="s">
        <v>71</v>
      </c>
      <c r="D5" s="11">
        <v>10</v>
      </c>
      <c r="E5" t="s">
        <v>39</v>
      </c>
      <c r="F5" t="s">
        <v>62</v>
      </c>
    </row>
    <row r="6">
      <c r="A6">
        <v>1</v>
      </c>
      <c r="B6" t="s">
        <v>74</v>
      </c>
      <c r="C6" t="s">
        <v>71</v>
      </c>
      <c r="D6" s="11">
        <v>1.5</v>
      </c>
      <c r="E6" t="s">
        <v>39</v>
      </c>
      <c r="F6" t="s">
        <v>48</v>
      </c>
    </row>
    <row r="7">
      <c r="A7">
        <v>1</v>
      </c>
      <c r="B7" t="s">
        <v>75</v>
      </c>
      <c r="C7" t="s">
        <v>71</v>
      </c>
      <c r="D7" s="11">
        <v>0.5</v>
      </c>
      <c r="E7" t="s">
        <v>39</v>
      </c>
      <c r="F7" t="s">
        <v>42</v>
      </c>
    </row>
    <row r="8">
      <c r="A8">
        <v>1</v>
      </c>
      <c r="B8" t="s">
        <v>76</v>
      </c>
      <c r="C8" t="s">
        <v>68</v>
      </c>
      <c r="D8" s="11">
        <v>20</v>
      </c>
      <c r="E8" t="s">
        <v>35</v>
      </c>
      <c r="F8" t="s">
        <v>77</v>
      </c>
    </row>
    <row r="9">
      <c r="A9">
        <v>2</v>
      </c>
      <c r="B9" t="s">
        <v>78</v>
      </c>
      <c r="C9" t="s">
        <v>71</v>
      </c>
      <c r="D9" s="11">
        <v>19.7</v>
      </c>
      <c r="E9" t="s">
        <v>35</v>
      </c>
      <c r="F9" t="s">
        <v>34</v>
      </c>
    </row>
    <row r="10">
      <c r="A10">
        <v>2</v>
      </c>
      <c r="B10" t="s">
        <v>79</v>
      </c>
      <c r="C10" t="s">
        <v>71</v>
      </c>
      <c r="D10" s="11">
        <v>0.3</v>
      </c>
      <c r="E10" t="s">
        <v>39</v>
      </c>
      <c r="F10" t="s">
        <v>45</v>
      </c>
    </row>
    <row r="11">
      <c r="A11">
        <v>1</v>
      </c>
      <c r="B11" t="s">
        <v>80</v>
      </c>
      <c r="C11" t="s">
        <v>71</v>
      </c>
      <c r="D11" s="11">
        <v>4</v>
      </c>
      <c r="E11" t="s">
        <v>35</v>
      </c>
      <c r="F11" t="s">
        <v>51</v>
      </c>
    </row>
    <row r="12">
      <c r="A12">
        <v>1</v>
      </c>
      <c r="B12" t="s">
        <v>81</v>
      </c>
      <c r="C12" t="s">
        <v>71</v>
      </c>
      <c r="D12" s="11">
        <v>0.073</v>
      </c>
      <c r="E12" t="s">
        <v>39</v>
      </c>
      <c r="F12" t="s">
        <v>59</v>
      </c>
    </row>
    <row r="13">
      <c r="A13">
        <v>1</v>
      </c>
      <c r="B13" t="s">
        <v>82</v>
      </c>
      <c r="C13" t="s">
        <v>71</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89</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90</v>
      </c>
      <c r="B7">
        <v>1</v>
      </c>
      <c r="C7" t="s">
        <v>91</v>
      </c>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94</v>
      </c>
      <c r="B4"/>
      <c r="C4"/>
      <c r="D4"/>
    </row>
    <row r="5">
      <c r="A5" t="s" s="16">
        <v>95</v>
      </c>
      <c r="B5" t="str" s="13">
        <f>Procedure!D2</f>
        <v>Mise en place du poste de travail - Verifier les D.L.C., peser les denrees, selectionner le materiel necessaire. Laver et desinfecter le materiel et le poste de travail en suivant les protocoles.</v>
      </c>
      <c r="C5"/>
      <c r="D5"/>
    </row>
    <row r="6">
      <c r="A6" t="s" s="16">
        <v>96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Besoins!B16</f>
        <v>Champignons émincés surgelés</v>
      </c>
      <c r="C12" s="11">
        <f>Besoins!E16</f>
        <v>10</v>
      </c>
      <c r="D12" t="str">
        <f>Besoins!F16</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98</v>
      </c>
      <c r="C15" s="11">
        <f>'Besoins'!$B$2*20</f>
        <v>20</v>
      </c>
      <c r="D15" t="s">
        <v>35</v>
      </c>
    </row>
    <row r="16">
      <c r="A16"/>
      <c r="B16" t="str">
        <f>Besoins!B12</f>
        <v>Crème fraîche liquide 15% MG allégée</v>
      </c>
      <c r="C16" s="11">
        <f>Besoins!E12</f>
        <v>4</v>
      </c>
      <c r="D16" t="str">
        <f>Besoins!F12</f>
        <v>lt</v>
      </c>
    </row>
    <row r="17">
      <c r="A17"/>
      <c r="B17" t="str">
        <f>Besoins!B15</f>
        <v>Gros sel de mer</v>
      </c>
      <c r="C17" s="11">
        <f>Besoins!E15</f>
        <v>0.073</v>
      </c>
      <c r="D17" t="str">
        <f>Besoins!F15</f>
        <v>kg</v>
      </c>
    </row>
    <row r="18">
      <c r="A18"/>
      <c r="B18" t="str">
        <f>Besoins!B8</f>
        <v>Poivre noir moulu</v>
      </c>
      <c r="C18" s="11">
        <f>Besoins!E8</f>
        <v>0.007</v>
      </c>
      <c r="D18" t="str">
        <f>Besoins!F8</f>
        <v>kg</v>
      </c>
    </row>
    <row r="19">
      <c r="A19" t="s" s="16">
        <v>99</v>
      </c>
      <c r="B19" t="str" s="13">
        <f>Procedure!D5</f>
        <v>Servir - Servir le potage dans une assiette ou dans un bol. Decorer de quelques pluches de cerfeuil au depart de l'assiette (facultatif).</v>
      </c>
      <c r="C19"/>
      <c r="D19"/>
    </row>
    <row r="20">
      <c r="A20" t="s" s="16">
        <v>100</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101</v>
      </c>
      <c r="B22"/>
      <c r="C22"/>
      <c r="D22"/>
    </row>
    <row r="23">
      <c r="A23" t="s" s="16">
        <v>95</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2026-10-31T02:08:56Z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2026-10-31T02:08:56Z</dcterms:modified>
  <cp:revision>1</cp:revision>
</cp:coreProperties>
</file>