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LANQUETTE POISSON CREME OSEILL" sheetId="1" r:id="rId1"/>
  </sheets>
</workbook>
</file>

<file path=xl/sharedStrings.xml><?xml version="1.0" encoding="utf-8"?>
<sst xmlns="http://schemas.openxmlformats.org/spreadsheetml/2006/main" count="32" uniqueCount="32">
  <si>
    <t>BLANQUETTE POISSON CREME OSEILLE</t>
  </si>
  <si>
    <t>Annotations</t>
  </si>
  <si>
    <t>Quantité souhaitée</t>
  </si>
  <si>
    <t>pc</t>
  </si>
  <si>
    <t>référence : 100 pc</t>
  </si>
  <si>
    <t>BLANQUETTE POISSON CREME OSEILLE  GRO_CDC_054</t>
  </si>
  <si>
    <t>Ingrédients</t>
  </si>
  <si>
    <t xml:space="preserve">    Filets de colin lieu</t>
  </si>
  <si>
    <t>kg</t>
  </si>
  <si>
    <t xml:space="preserve">    Oseille surgelee (galets)</t>
  </si>
  <si>
    <t xml:space="preserve">    Champignons de Paris tranchés boîte</t>
  </si>
  <si>
    <t xml:space="preserve">    Farine de blé T55</t>
  </si>
  <si>
    <t xml:space="preserve">    Beurre doux 82% MG plaquette</t>
  </si>
  <si>
    <t xml:space="preserve">    Crème fraîche liquide 15% MG allégée</t>
  </si>
  <si>
    <t>lt</t>
  </si>
  <si>
    <t xml:space="preserve">    Fumet de Poisson déshydraté (Knorr Professional)</t>
  </si>
  <si>
    <t xml:space="preserve">    Fumet de poisson concentré</t>
  </si>
  <si>
    <t xml:space="preserve">    JAUNE D'OEUF (ML) (conv.)</t>
  </si>
  <si>
    <t xml:space="preserve">    Sel fin de cuisine</t>
  </si>
  <si>
    <t xml:space="preserve">    Poivre noir moulu</t>
  </si>
  <si>
    <t>1.</t>
  </si>
  <si>
    <t>Mise en place du poste de travail - Verifiez les DLC, pesez les denrees, selectionnez le materiel.</t>
  </si>
  <si>
    <t>2.</t>
  </si>
  <si>
    <t>3.</t>
  </si>
  <si>
    <t>Plaquer les portions de poisson - Beurrez legerement le fond des bacs, salez, poivrez. Disposez les portions, salez, poivrez. Reservez au froid.</t>
  </si>
  <si>
    <t>4.</t>
  </si>
  <si>
    <t>5.</t>
  </si>
  <si>
    <t>Cuire le poisson - Cuisez a la vapeur environ 10 minutes, jusqu'a +63C a coeur. Passez les champignons au four.</t>
  </si>
  <si>
    <t>6.</t>
  </si>
  <si>
    <t>7.</t>
  </si>
  <si>
    <t>Dresser et servir - Servez le poisson nappe de sauce. Accompagnez de riz pilaf, riz creole, pommes vapeur, gratin de legumes.</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</si>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</sst>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B2*0.15</f>
        <v>15</v>
      </c>
      <c r="D6" t="s">
        <v>8</v>
      </c>
      <c r="E6" t="s" s="8"/>
    </row>
    <row r="7">
      <c r="A7"/>
      <c r="B7" t="s">
        <v>9</v>
      </c>
      <c r="C7" s="10">
        <f>B2*0.01</f>
        <v>1</v>
      </c>
      <c r="D7" t="s">
        <v>8</v>
      </c>
      <c r="E7" t="s" s="8"/>
    </row>
    <row r="8">
      <c r="A8"/>
      <c r="B8" t="s">
        <v>10</v>
      </c>
      <c r="C8" s="10">
        <f>B2*0.023</f>
        <v>2.3</v>
      </c>
      <c r="D8" t="s">
        <v>8</v>
      </c>
      <c r="E8" t="s" s="8"/>
    </row>
    <row r="9">
      <c r="A9"/>
      <c r="B9" t="s">
        <v>11</v>
      </c>
      <c r="C9" s="10">
        <f>B2*0.0075</f>
        <v>0.75</v>
      </c>
      <c r="D9" t="s">
        <v>8</v>
      </c>
      <c r="E9" t="s" s="8"/>
    </row>
    <row r="10">
      <c r="A10"/>
      <c r="B10" t="s">
        <v>12</v>
      </c>
      <c r="C10" s="10">
        <f>B2*0.0075</f>
        <v>0.75</v>
      </c>
      <c r="D10" t="s">
        <v>8</v>
      </c>
      <c r="E10" t="s" s="8"/>
    </row>
    <row r="11">
      <c r="A11"/>
      <c r="B11" t="s">
        <v>12</v>
      </c>
      <c r="C11" s="10">
        <f>B2*0.002</f>
        <v>0.2</v>
      </c>
      <c r="D11" t="s">
        <v>8</v>
      </c>
      <c r="E11" t="s" s="8"/>
    </row>
    <row r="12">
      <c r="A12"/>
      <c r="B12" t="s">
        <v>13</v>
      </c>
      <c r="C12" s="10">
        <f>B2*0.03</f>
        <v>3</v>
      </c>
      <c r="D12" t="s">
        <v>14</v>
      </c>
      <c r="E12" t="s" s="8"/>
    </row>
    <row r="13">
      <c r="A13"/>
      <c r="B13" t="s">
        <v>15</v>
      </c>
      <c r="C13" s="10">
        <f>B2*0.0025</f>
        <v>0.25</v>
      </c>
      <c r="D13" t="s">
        <v>8</v>
      </c>
      <c r="E13" t="s" s="8"/>
    </row>
    <row r="14">
      <c r="A14"/>
      <c r="B14" t="s">
        <v>16</v>
      </c>
      <c r="C14" s="10">
        <f>B2*0.001</f>
        <v>0.1</v>
      </c>
      <c r="D14" t="s">
        <v>8</v>
      </c>
      <c r="E14" t="s" s="8"/>
    </row>
    <row r="15">
      <c r="A15"/>
      <c r="B15" t="s">
        <v>17</v>
      </c>
      <c r="C15" s="10">
        <f>B2*0.0025</f>
        <v>0.25</v>
      </c>
      <c r="D15" t="s">
        <v>14</v>
      </c>
      <c r="E15" t="s" s="8"/>
    </row>
    <row r="16">
      <c r="A16"/>
      <c r="B16" t="s">
        <v>18</v>
      </c>
      <c r="C16" s="10">
        <f>B2*0.00073</f>
        <v>0.073</v>
      </c>
      <c r="D16" t="s">
        <v>8</v>
      </c>
      <c r="E16" t="s" s="8"/>
    </row>
    <row r="17">
      <c r="A17"/>
      <c r="B17" t="s">
        <v>19</v>
      </c>
      <c r="C17" s="10">
        <f>B2*0.00007</f>
        <v>0.007</v>
      </c>
      <c r="D17" t="s">
        <v>8</v>
      </c>
      <c r="E17" t="s" s="8"/>
    </row>
    <row r="18">
      <c r="A18"/>
      <c r="B18"/>
      <c r="C18"/>
      <c r="D18"/>
      <c r="E18" t="s" s="8"/>
    </row>
    <row r="19">
      <c r="A19" t="s" s="11">
        <v>20</v>
      </c>
      <c r="B19" t="s" s="12">
        <v>21</v>
      </c>
      <c r="C19"/>
      <c r="D19"/>
      <c r="E19" t="s" s="8"/>
    </row>
    <row r="20">
      <c r="A20" t="s" s="11">
        <v>22</v>
      </c>
      <c r="B20" t="inlineStr" s="12">
        <is>
          <t>Preparations preliminaires - La veille, decongelez le poisson. Taillez, lavez, egouttez, reservez au froid. Faites fondre les galets d'oseille. Elaborez le fumet de poisson. Faites cuire le roux blanc, laissez refroidir. Deconditionnez et egouttez les champignons.</t>
        </is>
      </c>
      <c r="C20"/>
      <c r="D20"/>
      <c r="E20" t="s" s="8"/>
    </row>
    <row r="21">
      <c r="A21"/>
      <c r="B21" t="s">
        <v>9</v>
      </c>
      <c r="C21" s="10">
        <f>B2*0.01</f>
        <v>1</v>
      </c>
      <c r="D21" t="s">
        <v>8</v>
      </c>
      <c r="E21" t="s" s="8"/>
    </row>
    <row r="22">
      <c r="A22"/>
      <c r="B22" t="s">
        <v>10</v>
      </c>
      <c r="C22" s="10">
        <f>B2*0.023</f>
        <v>2.3</v>
      </c>
      <c r="D22" t="s">
        <v>8</v>
      </c>
      <c r="E22" t="s" s="8"/>
    </row>
    <row r="23">
      <c r="A23"/>
      <c r="B23" t="s">
        <v>11</v>
      </c>
      <c r="C23" s="10">
        <f>B2*0.0075</f>
        <v>0.75</v>
      </c>
      <c r="D23" t="s">
        <v>8</v>
      </c>
      <c r="E23" t="s" s="8"/>
    </row>
    <row r="24">
      <c r="A24"/>
      <c r="B24" t="s">
        <v>15</v>
      </c>
      <c r="C24" s="10">
        <f>B2*0.0025</f>
        <v>0.25</v>
      </c>
      <c r="D24" t="s">
        <v>8</v>
      </c>
      <c r="E24" t="s" s="8"/>
    </row>
    <row r="25">
      <c r="A25"/>
      <c r="B25" t="s">
        <v>12</v>
      </c>
      <c r="C25" s="10">
        <f>B2*0.0075</f>
        <v>0.75</v>
      </c>
      <c r="D25" t="s">
        <v>8</v>
      </c>
      <c r="E25" t="s" s="8"/>
    </row>
    <row r="26">
      <c r="A26" t="s" s="11">
        <v>23</v>
      </c>
      <c r="B26" t="s" s="12">
        <v>24</v>
      </c>
      <c r="C26"/>
      <c r="D26"/>
      <c r="E26" t="s" s="8"/>
    </row>
    <row r="27">
      <c r="A27"/>
      <c r="B27" t="s">
        <v>7</v>
      </c>
      <c r="C27" s="10">
        <f>B2*0.15</f>
        <v>15</v>
      </c>
      <c r="D27" t="s">
        <v>8</v>
      </c>
      <c r="E27" t="s" s="8"/>
    </row>
    <row r="28">
      <c r="A28"/>
      <c r="B28" t="s">
        <v>18</v>
      </c>
      <c r="C28" s="10">
        <f>B2*0.00073</f>
        <v>0.073</v>
      </c>
      <c r="D28" t="s">
        <v>8</v>
      </c>
      <c r="E28" t="s" s="8"/>
    </row>
    <row r="29">
      <c r="A29"/>
      <c r="B29" t="s">
        <v>19</v>
      </c>
      <c r="C29" s="10">
        <f>B2*0.00007</f>
        <v>0.007</v>
      </c>
      <c r="D29" t="s">
        <v>8</v>
      </c>
      <c r="E29" t="s" s="8"/>
    </row>
    <row r="30">
      <c r="A30"/>
      <c r="B30" t="s">
        <v>12</v>
      </c>
      <c r="C30" s="10">
        <f>B2*0.002</f>
        <v>0.2</v>
      </c>
      <c r="D30" t="s">
        <v>8</v>
      </c>
      <c r="E30" t="s" s="8"/>
    </row>
    <row r="31">
      <c r="A31" t="s" s="11">
        <v>25</v>
      </c>
      <c r="B31" t="inlineStr" s="12">
        <is>
          <t>Confectionner la sauce creme - Confectionnez et liez la sauce creme. Ajoutez la puree d'oseille, melangez. Emulsionnez au mixeur. Corsez avec le concentre de poisson. Rectifiez l'assaisonnement, maintenez a +63C.</t>
        </is>
      </c>
      <c r="C31"/>
      <c r="D31"/>
      <c r="E31" t="s" s="8"/>
    </row>
    <row r="32">
      <c r="A32"/>
      <c r="B32" t="s">
        <v>13</v>
      </c>
      <c r="C32" s="10">
        <f>B2*0.03</f>
        <v>3</v>
      </c>
      <c r="D32" t="s">
        <v>14</v>
      </c>
      <c r="E32" t="s" s="8"/>
    </row>
    <row r="33">
      <c r="A33"/>
      <c r="B33" t="s">
        <v>16</v>
      </c>
      <c r="C33" s="10">
        <f>B2*0.001</f>
        <v>0.1</v>
      </c>
      <c r="D33" t="s">
        <v>8</v>
      </c>
      <c r="E33" t="s" s="8"/>
    </row>
    <row r="34">
      <c r="A34"/>
      <c r="B34" t="s">
        <v>17</v>
      </c>
      <c r="C34" s="10">
        <f>B2*0.0025</f>
        <v>0.25</v>
      </c>
      <c r="D34" t="s">
        <v>14</v>
      </c>
      <c r="E34" t="s" s="8"/>
    </row>
    <row r="35">
      <c r="A35" t="s" s="11">
        <v>26</v>
      </c>
      <c r="B35" t="s" s="12">
        <v>27</v>
      </c>
      <c r="C35"/>
      <c r="D35"/>
      <c r="E35" t="s" s="8"/>
    </row>
    <row r="36">
      <c r="A36"/>
      <c r="B36" t="s">
        <v>7</v>
      </c>
      <c r="C36" s="10">
        <f>B2*0.15</f>
        <v>15</v>
      </c>
      <c r="D36" t="s">
        <v>8</v>
      </c>
      <c r="E36" t="s" s="8"/>
    </row>
    <row r="37">
      <c r="A37" t="s" s="11">
        <v>28</v>
      </c>
      <c r="B37" t="inlineStr" s="12">
        <is>
          <t>Terminer la cuisson de la blanquette - Reservez les portions dans les bacs de service. Repartissez les champignons puis la sauce creme a l'oseille. Faites un mouvement circulaire pour lier. Couvrez, maintenez a +63C.</t>
        </is>
      </c>
      <c r="C37"/>
      <c r="D37"/>
      <c r="E37" t="s" s="8"/>
    </row>
    <row r="38">
      <c r="A38"/>
      <c r="B38" t="s">
        <v>10</v>
      </c>
      <c r="C38" s="10">
        <f>B2*0.023</f>
        <v>2.3</v>
      </c>
      <c r="D38" t="s">
        <v>8</v>
      </c>
      <c r="E38" t="s" s="8"/>
    </row>
    <row r="39">
      <c r="A39" t="s" s="11">
        <v>29</v>
      </c>
      <c r="B39" t="s" s="12">
        <v>30</v>
      </c>
      <c r="C39"/>
      <c r="D39"/>
      <c r="E39" t="s" s="8"/>
    </row>
    <row r="40">
      <c r="A40" t="s" s="13">
        <v>31</v>
      </c>
      <c r="B40"/>
      <c r="C40"/>
      <c r="D40"/>
      <c r="E40" t="s" s="8"/>
    </row>
  </sheetData>
  <sheetProtection sheet="1" formatRows="0" formatColumns="0"/>
  <mergeCells count="10">
    <mergeCell ref="A1:D1"/>
    <mergeCell ref="A4:D4"/>
    <mergeCell ref="B19:D19"/>
    <mergeCell ref="B20:D20"/>
    <mergeCell ref="B26:D26"/>
    <mergeCell ref="B31:D31"/>
    <mergeCell ref="B35:D35"/>
    <mergeCell ref="B37:D37"/>
    <mergeCell ref="B39:D39"/>
    <mergeCell ref="A40:D4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2026-09-15T22:54:22Z</dcterms:created>
  <dc:title>BLANQUETTE POISSON CREME OSEILL</dc:title>
  <dc:subject/>
  <dc:creator>CUIS.web</dc:creator>
  <cp:lastModifiedBy/>
  <cp:keywords/>
  <dc:description>Export automatique — moteur récursif d'origine : Bernard Vandendaele</dc:description>
  <cp:category/>
  <dc:language>en-US</dc:language>
  <dcterms:modified xsi:type="dcterms:W3CDTF">2026-09-15T22:54:22Z</dcterms:modified>
  <cp:revision>1</cp:revision>
</cp:coreProperties>
</file>