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MATES FARCIES OEUFS PESTO" sheetId="1" r:id="rId1"/>
  </sheets>
</workbook>
</file>

<file path=xl/sharedStrings.xml><?xml version="1.0" encoding="utf-8"?>
<sst xmlns="http://schemas.openxmlformats.org/spreadsheetml/2006/main" count="32" uniqueCount="32">
  <si>
    <t>TOMATES FARCIES OEUFS PESTO</t>
  </si>
  <si>
    <t>Annotations</t>
  </si>
  <si>
    <t>Quantité souhaitée</t>
  </si>
  <si>
    <t>pc</t>
  </si>
  <si>
    <t>référence : 100 pc</t>
  </si>
  <si>
    <t>TOMATES FARCIES OEUFS PESTO  GRO_CDC_052</t>
  </si>
  <si>
    <t>Ingrédients</t>
  </si>
  <si>
    <t xml:space="preserve">    TOMATE ronde France grappe extra</t>
  </si>
  <si>
    <t>kg</t>
  </si>
  <si>
    <t xml:space="preserve">    OEUF (P) (conv.)</t>
  </si>
  <si>
    <t xml:space="preserve">    Huile d'olive vierge extra</t>
  </si>
  <si>
    <t>lt</t>
  </si>
  <si>
    <t xml:space="preserve">    Oignons émincés surgelés</t>
  </si>
  <si>
    <t xml:space="preserve">    Ail haché IQF</t>
  </si>
  <si>
    <t xml:space="preserve">    Mozzarella tranchée fraîche</t>
  </si>
  <si>
    <t xml:space="preserve">    Pignons de pin sachet 1kg</t>
  </si>
  <si>
    <t xml:space="preserve">    BASILIC France botte</t>
  </si>
  <si>
    <t>bte</t>
  </si>
  <si>
    <t xml:space="preserve">    Fleur de thym dehydratee</t>
  </si>
  <si>
    <t xml:space="preserve">    Sel fin de cuisine</t>
  </si>
  <si>
    <t xml:space="preserve">    Poivre noir moulu</t>
  </si>
  <si>
    <t>1.</t>
  </si>
  <si>
    <t>Mise en place du poste de travail - Verifier les DLC, peser les denrees, selectionner le materiel.</t>
  </si>
  <si>
    <t>2.</t>
  </si>
  <si>
    <t>3.</t>
  </si>
  <si>
    <t>Confire le pesto - Hacher finement les pignons, le basilic et l'ail au cutter. Ajouter l'huile d'olive, malaxer. Reserver au froid.</t>
  </si>
  <si>
    <t>4.</t>
  </si>
  <si>
    <t>Marquer la cuisson des tomates - Prechauffer le four a +170C. Repartir les oignons fondus dans les bacs. Ranger les tomates. Saler, poivrer. Precuire 5 minutes.</t>
  </si>
  <si>
    <t>5.</t>
  </si>
  <si>
    <t>6.</t>
  </si>
  <si>
    <t>Servir - Dresser 2 tomates garnies d'oignon fondu par assiette. Accompagner de riz au safran, pates au basilic.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</si>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</sst>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30</v>
      </c>
      <c r="D6" t="s">
        <v>8</v>
      </c>
      <c r="E6" t="s" s="8"/>
    </row>
    <row r="7">
      <c r="A7"/>
      <c r="B7" t="s">
        <v>9</v>
      </c>
      <c r="C7" s="10">
        <f>B2*2</f>
        <v>200</v>
      </c>
      <c r="D7" t="s">
        <v>3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B2*0.05</f>
        <v>5</v>
      </c>
      <c r="D9" t="s">
        <v>8</v>
      </c>
      <c r="E9" t="s" s="8"/>
    </row>
    <row r="10">
      <c r="A10"/>
      <c r="B10" t="s">
        <v>13</v>
      </c>
      <c r="C10" s="10">
        <f>B2*0.0015</f>
        <v>0.15</v>
      </c>
      <c r="D10" t="s">
        <v>8</v>
      </c>
      <c r="E10" t="s" s="8"/>
    </row>
    <row r="11">
      <c r="A11"/>
      <c r="B11" t="s">
        <v>14</v>
      </c>
      <c r="C11" s="10">
        <f>B2*0.015</f>
        <v>1.5</v>
      </c>
      <c r="D11" t="s">
        <v>8</v>
      </c>
      <c r="E11" t="s" s="8"/>
    </row>
    <row r="12">
      <c r="A12"/>
      <c r="B12" t="s">
        <v>15</v>
      </c>
      <c r="C12" s="10">
        <f>B2*0.004</f>
        <v>0.4</v>
      </c>
      <c r="D12" t="s">
        <v>8</v>
      </c>
      <c r="E12" t="s" s="8"/>
    </row>
    <row r="13">
      <c r="A13"/>
      <c r="B13" t="s">
        <v>16</v>
      </c>
      <c r="C13" s="10">
        <f>B2*0.03</f>
        <v>3</v>
      </c>
      <c r="D13" t="s">
        <v>17</v>
      </c>
      <c r="E13" t="s" s="8"/>
    </row>
    <row r="14">
      <c r="A14"/>
      <c r="B14" t="s">
        <v>18</v>
      </c>
      <c r="C14" s="10">
        <f>B2*0.0004</f>
        <v>0.04</v>
      </c>
      <c r="D14" t="s">
        <v>8</v>
      </c>
      <c r="E14" t="s" s="8"/>
    </row>
    <row r="15">
      <c r="A15"/>
      <c r="B15" t="s">
        <v>19</v>
      </c>
      <c r="C15" s="10">
        <f>B2*0.00073</f>
        <v>0.073</v>
      </c>
      <c r="D15" t="s">
        <v>8</v>
      </c>
      <c r="E15" t="s" s="8"/>
    </row>
    <row r="16">
      <c r="A16"/>
      <c r="B16" t="s">
        <v>20</v>
      </c>
      <c r="C16" s="10">
        <f>B2*0.00007</f>
        <v>0.007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inlineStr" s="12">
        <is>
          <t>Preparations preliminaires - Couper la mozzarella en tranches fines. Retirer le pedoncule des tomates, decalotter et evider. Effeuiller le basilic. Faire blondir a l'huile les oignons emincs.</t>
        </is>
      </c>
      <c r="C19"/>
      <c r="D19"/>
      <c r="E19" t="s" s="8"/>
    </row>
    <row r="20">
      <c r="A20"/>
      <c r="B20" t="s">
        <v>7</v>
      </c>
      <c r="C20" s="10">
        <f>B2*0.3</f>
        <v>30</v>
      </c>
      <c r="D20" t="s">
        <v>8</v>
      </c>
      <c r="E20" t="s" s="8"/>
    </row>
    <row r="21">
      <c r="A21"/>
      <c r="B21" t="s">
        <v>10</v>
      </c>
      <c r="C21" s="10">
        <f>B2*0.01</f>
        <v>1</v>
      </c>
      <c r="D21" t="s">
        <v>11</v>
      </c>
      <c r="E21" t="s" s="8"/>
    </row>
    <row r="22">
      <c r="A22"/>
      <c r="B22" t="s">
        <v>12</v>
      </c>
      <c r="C22" s="10">
        <f>B2*0.05</f>
        <v>5</v>
      </c>
      <c r="D22" t="s">
        <v>8</v>
      </c>
      <c r="E22" t="s" s="8"/>
    </row>
    <row r="23">
      <c r="A23"/>
      <c r="B23" t="s">
        <v>14</v>
      </c>
      <c r="C23" s="10">
        <f>B2*0.015</f>
        <v>1.5</v>
      </c>
      <c r="D23" t="s">
        <v>8</v>
      </c>
      <c r="E23" t="s" s="8"/>
    </row>
    <row r="24">
      <c r="A24"/>
      <c r="B24" t="s">
        <v>16</v>
      </c>
      <c r="C24" s="10">
        <f>B2*0.03</f>
        <v>3</v>
      </c>
      <c r="D24" t="s">
        <v>17</v>
      </c>
      <c r="E24" t="s" s="8"/>
    </row>
    <row r="25">
      <c r="A25" t="s" s="11">
        <v>24</v>
      </c>
      <c r="B25" t="s" s="12">
        <v>25</v>
      </c>
      <c r="C25"/>
      <c r="D25"/>
      <c r="E25" t="s" s="8"/>
    </row>
    <row r="26">
      <c r="A26"/>
      <c r="B26" t="s">
        <v>10</v>
      </c>
      <c r="C26" s="10">
        <f>B2*0.01</f>
        <v>1</v>
      </c>
      <c r="D26" t="s">
        <v>11</v>
      </c>
      <c r="E26" t="s" s="8"/>
    </row>
    <row r="27">
      <c r="A27"/>
      <c r="B27" t="s">
        <v>13</v>
      </c>
      <c r="C27" s="10">
        <f>B2*0.0015</f>
        <v>0.15</v>
      </c>
      <c r="D27" t="s">
        <v>8</v>
      </c>
      <c r="E27" t="s" s="8"/>
    </row>
    <row r="28">
      <c r="A28"/>
      <c r="B28" t="s">
        <v>15</v>
      </c>
      <c r="C28" s="10">
        <f>B2*0.004</f>
        <v>0.4</v>
      </c>
      <c r="D28" t="s">
        <v>8</v>
      </c>
      <c r="E28" t="s" s="8"/>
    </row>
    <row r="29">
      <c r="A29"/>
      <c r="B29" t="s">
        <v>16</v>
      </c>
      <c r="C29" s="10">
        <f>B2*0.03</f>
        <v>3</v>
      </c>
      <c r="D29" t="s">
        <v>17</v>
      </c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/>
      <c r="B31" t="s">
        <v>7</v>
      </c>
      <c r="C31" s="10">
        <f>B2*0.3</f>
        <v>30</v>
      </c>
      <c r="D31" t="s">
        <v>8</v>
      </c>
      <c r="E31" t="s" s="8"/>
    </row>
    <row r="32">
      <c r="A32"/>
      <c r="B32" t="s">
        <v>19</v>
      </c>
      <c r="C32" s="10">
        <f>B2*0.00073</f>
        <v>0.073</v>
      </c>
      <c r="D32" t="s">
        <v>8</v>
      </c>
      <c r="E32" t="s" s="8"/>
    </row>
    <row r="33">
      <c r="A33"/>
      <c r="B33" t="s">
        <v>20</v>
      </c>
      <c r="C33" s="10">
        <f>B2*0.00007</f>
        <v>0.007</v>
      </c>
      <c r="D33" t="s">
        <v>8</v>
      </c>
      <c r="E33" t="s" s="8"/>
    </row>
    <row r="34">
      <c r="A34" t="s" s="11">
        <v>28</v>
      </c>
      <c r="B34" t="inlineStr" s="12">
        <is>
          <t>Garnir et cuire - Deposer une noix de pesto, garnir d'un oeuf, ajouter une tranche de mozzarella, remettre le chapeau. Huiler, saupoudrer de fleur de thym. Cuire environ 20 minutes. Maintenir a +63C.</t>
        </is>
      </c>
      <c r="C34"/>
      <c r="D34"/>
      <c r="E34" t="s" s="8"/>
    </row>
    <row r="35">
      <c r="A35"/>
      <c r="B35" t="s">
        <v>9</v>
      </c>
      <c r="C35" s="10">
        <f>B2*2</f>
        <v>200</v>
      </c>
      <c r="D35" t="s">
        <v>3</v>
      </c>
      <c r="E35" t="s" s="8"/>
    </row>
    <row r="36">
      <c r="A36"/>
      <c r="B36" t="s">
        <v>14</v>
      </c>
      <c r="C36" s="10">
        <f>B2*0.015</f>
        <v>1.5</v>
      </c>
      <c r="D36" t="s">
        <v>8</v>
      </c>
      <c r="E36" t="s" s="8"/>
    </row>
    <row r="37">
      <c r="A37"/>
      <c r="B37" t="s">
        <v>18</v>
      </c>
      <c r="C37" s="10">
        <f>B2*0.0004</f>
        <v>0.04</v>
      </c>
      <c r="D37" t="s">
        <v>8</v>
      </c>
      <c r="E37" t="s" s="8"/>
    </row>
    <row r="38">
      <c r="A38" t="s" s="11">
        <v>29</v>
      </c>
      <c r="B38" t="s" s="12">
        <v>30</v>
      </c>
      <c r="C38"/>
      <c r="D38"/>
      <c r="E38" t="s" s="8"/>
    </row>
    <row r="39">
      <c r="A39" t="s" s="13">
        <v>31</v>
      </c>
      <c r="B39"/>
      <c r="C39"/>
      <c r="D39"/>
      <c r="E39" t="s" s="8"/>
    </row>
  </sheetData>
  <sheetProtection sheet="1" formatRows="0" formatColumns="0"/>
  <mergeCells count="9">
    <mergeCell ref="A1:D1"/>
    <mergeCell ref="A4:D4"/>
    <mergeCell ref="B18:D18"/>
    <mergeCell ref="B19:D19"/>
    <mergeCell ref="B25:D25"/>
    <mergeCell ref="B30:D30"/>
    <mergeCell ref="B34:D34"/>
    <mergeCell ref="B38:D38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2026-09-15T22:17:53Z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2026-09-15T22:17:53Z</dcterms:modified>
  <cp:revision>1</cp:revision>
</cp:coreProperties>
</file>