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OMELETTE MENTHE ET CHEVRE" sheetId="1" r:id="rId1"/>
  </sheets>
</workbook>
</file>

<file path=xl/sharedStrings.xml><?xml version="1.0" encoding="utf-8"?>
<sst xmlns="http://schemas.openxmlformats.org/spreadsheetml/2006/main" count="24" uniqueCount="24">
  <si>
    <t>OMELETTE MENTHE ET CHEVRE</t>
  </si>
  <si>
    <t>Annotations</t>
  </si>
  <si>
    <t>Quantité souhaitée</t>
  </si>
  <si>
    <t>pc</t>
  </si>
  <si>
    <t>référence : 100 pc</t>
  </si>
  <si>
    <t>OMELETTE MENTHE ET CHEVRE  GRO_CDC_051</t>
  </si>
  <si>
    <t>Ingrédients</t>
  </si>
  <si>
    <t xml:space="preserve">    OEUF (ml) (conv.)</t>
  </si>
  <si>
    <t>lt</t>
  </si>
  <si>
    <t xml:space="preserve">    MENTHE (KG) (conv.)</t>
  </si>
  <si>
    <t>bte</t>
  </si>
  <si>
    <t xml:space="preserve">    CHÈVRE 25% MG 100% chèvre bûche 1kg</t>
  </si>
  <si>
    <t>kg</t>
  </si>
  <si>
    <t xml:space="preserve">    Sel fin de cuisine</t>
  </si>
  <si>
    <t xml:space="preserve">    Poivre noir moulu</t>
  </si>
  <si>
    <t xml:space="preserve">    Beurre doux 82% MG plaquette</t>
  </si>
  <si>
    <t xml:space="preserve">    Huile de tournesol raffinée vrac</t>
  </si>
  <si>
    <t>1.</t>
  </si>
  <si>
    <t>Mise en place du poste de travail - Verifier les DLC, peser les denrees, selectionner le materiel.</t>
  </si>
  <si>
    <t>2.</t>
  </si>
  <si>
    <t>3.</t>
  </si>
  <si>
    <t>4.</t>
  </si>
  <si>
    <t>Servir - Detailler l'omelette en portions. Accompagner de pates, pommes sautees, gratin de legumes.</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</si>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</sst>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B2*0.15</f>
        <v>15</v>
      </c>
      <c r="D6" t="s">
        <v>8</v>
      </c>
      <c r="E6" t="s" s="8"/>
    </row>
    <row r="7">
      <c r="A7"/>
      <c r="B7" t="s">
        <v>9</v>
      </c>
      <c r="C7" s="10">
        <f>B2*0.03</f>
        <v>3</v>
      </c>
      <c r="D7" t="s">
        <v>10</v>
      </c>
      <c r="E7" t="s" s="8"/>
    </row>
    <row r="8">
      <c r="A8"/>
      <c r="B8" t="s">
        <v>11</v>
      </c>
      <c r="C8" s="10">
        <f>B2*0.035</f>
        <v>3.5</v>
      </c>
      <c r="D8" t="s">
        <v>12</v>
      </c>
      <c r="E8" t="s" s="8"/>
    </row>
    <row r="9">
      <c r="A9"/>
      <c r="B9" t="s">
        <v>13</v>
      </c>
      <c r="C9" s="10">
        <f>B2*0.00073</f>
        <v>0.073</v>
      </c>
      <c r="D9" t="s">
        <v>12</v>
      </c>
      <c r="E9" t="s" s="8"/>
    </row>
    <row r="10">
      <c r="A10"/>
      <c r="B10" t="s">
        <v>14</v>
      </c>
      <c r="C10" s="10">
        <f>B2*0.00007</f>
        <v>0.007</v>
      </c>
      <c r="D10" t="s">
        <v>12</v>
      </c>
      <c r="E10" t="s" s="8"/>
    </row>
    <row r="11">
      <c r="A11"/>
      <c r="B11" t="s">
        <v>15</v>
      </c>
      <c r="C11" s="10">
        <f>B2*0.005</f>
        <v>0.5</v>
      </c>
      <c r="D11" t="s">
        <v>12</v>
      </c>
      <c r="E11" t="s" s="8"/>
    </row>
    <row r="12">
      <c r="A12"/>
      <c r="B12" t="s">
        <v>16</v>
      </c>
      <c r="C12" s="10">
        <f>B2*0.0025</f>
        <v>0.25</v>
      </c>
      <c r="D12" t="s">
        <v>8</v>
      </c>
      <c r="E12" t="s" s="8"/>
    </row>
    <row r="13">
      <c r="A13"/>
      <c r="B13"/>
      <c r="C13"/>
      <c r="D13"/>
      <c r="E13" t="s" s="8"/>
    </row>
    <row r="14">
      <c r="A14" t="s" s="11">
        <v>17</v>
      </c>
      <c r="B14" t="s" s="12">
        <v>18</v>
      </c>
      <c r="C14"/>
      <c r="D14"/>
      <c r="E14" t="s" s="8"/>
    </row>
    <row r="15">
      <c r="A15" t="s" s="11">
        <v>19</v>
      </c>
      <c r="B15" t="inlineStr" s="12">
        <is>
          <t>Preparations preliminaires - Laver, effeuiller la menthe. Couper le fromage de chevre en des. Deconditionner les oeufs, ajouter la menthe, saler, poivrer, melanger sans trop battre. Faire fondre le beurre, badigeonner les bacs.</t>
        </is>
      </c>
      <c r="C15"/>
      <c r="D15"/>
      <c r="E15" t="s" s="8"/>
    </row>
    <row r="16">
      <c r="A16"/>
      <c r="B16" t="s">
        <v>9</v>
      </c>
      <c r="C16" s="10">
        <f>B2*0.03</f>
        <v>3</v>
      </c>
      <c r="D16" t="s">
        <v>10</v>
      </c>
      <c r="E16" t="s" s="8"/>
    </row>
    <row r="17">
      <c r="A17"/>
      <c r="B17" t="s">
        <v>11</v>
      </c>
      <c r="C17" s="10">
        <f>B2*0.035</f>
        <v>3.5</v>
      </c>
      <c r="D17" t="s">
        <v>12</v>
      </c>
      <c r="E17" t="s" s="8"/>
    </row>
    <row r="18">
      <c r="A18" t="s" s="11">
        <v>20</v>
      </c>
      <c r="B18" t="inlineStr" s="12">
        <is>
          <t>Cuire les omelettes - Huiler legerement la sauteuse chaude. Verser les oeufs sur 2cm d'epaisseur. Remuer pour coaguler. Ajouter les des de fromage. Couper en bandes, rouler, deposer dans les bacs beurres. Beurrer la surface. Filmer, maintenir a +63C.</t>
        </is>
      </c>
      <c r="C18"/>
      <c r="D18"/>
      <c r="E18" t="s" s="8"/>
    </row>
    <row r="19">
      <c r="A19"/>
      <c r="B19" t="s">
        <v>7</v>
      </c>
      <c r="C19" s="10">
        <f>B2*0.15</f>
        <v>15</v>
      </c>
      <c r="D19" t="s">
        <v>8</v>
      </c>
      <c r="E19" t="s" s="8"/>
    </row>
    <row r="20">
      <c r="A20"/>
      <c r="B20" t="s">
        <v>16</v>
      </c>
      <c r="C20" s="10">
        <f>B2*0.0025</f>
        <v>0.25</v>
      </c>
      <c r="D20" t="s">
        <v>8</v>
      </c>
      <c r="E20" t="s" s="8"/>
    </row>
    <row r="21">
      <c r="A21" t="s" s="11">
        <v>21</v>
      </c>
      <c r="B21" t="s" s="12">
        <v>22</v>
      </c>
      <c r="C21"/>
      <c r="D21"/>
      <c r="E21" t="s" s="8"/>
    </row>
    <row r="22">
      <c r="A22" t="s" s="13">
        <v>23</v>
      </c>
      <c r="B22"/>
      <c r="C22"/>
      <c r="D22"/>
      <c r="E22" t="s" s="8"/>
    </row>
  </sheetData>
  <sheetProtection sheet="1" formatRows="0" formatColumns="0"/>
  <mergeCells count="7">
    <mergeCell ref="A1:D1"/>
    <mergeCell ref="A4:D4"/>
    <mergeCell ref="B14:D14"/>
    <mergeCell ref="B15:D15"/>
    <mergeCell ref="B18:D18"/>
    <mergeCell ref="B21:D21"/>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2026-09-15T22:17:48Z</dcterms:created>
  <dc:title>OMELETTE MENTHE ET CHEVRE</dc:title>
  <dc:subject/>
  <dc:creator>CUIS.web</dc:creator>
  <cp:lastModifiedBy/>
  <cp:keywords/>
  <dc:description>Export automatique — moteur récursif d'origine : Bernard Vandendaele</dc:description>
  <cp:category/>
  <dc:language>en-US</dc:language>
  <dcterms:modified xsi:type="dcterms:W3CDTF">2026-09-15T22:17:48Z</dcterms:modified>
  <cp:revision>1</cp:revision>
</cp:coreProperties>
</file>