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ŒUFS EN PIPÉRADE (TCHATCHOUKA)" sheetId="1" r:id="rId1"/>
    <sheet name="PIPÉRADE BASQUAISE SANS JAMBON" sheetId="2" r:id="rId2"/>
  </sheets>
</workbook>
</file>

<file path=xl/sharedStrings.xml><?xml version="1.0" encoding="utf-8"?>
<sst xmlns="http://schemas.openxmlformats.org/spreadsheetml/2006/main" count="35" uniqueCount="35">
  <si>
    <t>ŒUFS EN PIPÉRADE (TCHATCHOUKA)</t>
  </si>
  <si>
    <t>Annotations</t>
  </si>
  <si>
    <t>Quantité souhaitée</t>
  </si>
  <si>
    <t>pc</t>
  </si>
  <si>
    <t>référence : 100 pc</t>
  </si>
  <si>
    <t>ŒUFS EN PIPÉRADE (TCHATCHOUKA)  GRO_CDC_047</t>
  </si>
  <si>
    <t>Ingrédients</t>
  </si>
  <si>
    <t xml:space="preserve">    PIPÉRADE BASQUAISE SANS JAMBON — voir l'onglet "PIPÉRADE BASQUAISE SANS JAMBON"</t>
  </si>
  <si>
    <t xml:space="preserve">    OEUF (P) (conv.)</t>
  </si>
  <si>
    <t xml:space="preserve">    Huile de tournesol raffinée vrac</t>
  </si>
  <si>
    <t>lt</t>
  </si>
  <si>
    <t xml:space="preserve">    Sel fin de cuisine</t>
  </si>
  <si>
    <t>kg</t>
  </si>
  <si>
    <t xml:space="preserve">    Poivre blanc moulu</t>
  </si>
  <si>
    <t xml:space="preserve">    Fenugrec moulu</t>
  </si>
  <si>
    <t>1.</t>
  </si>
  <si>
    <t>2.</t>
  </si>
  <si>
    <t>3.</t>
  </si>
  <si>
    <t>4.</t>
  </si>
  <si>
    <t>5.</t>
  </si>
  <si>
    <t>Servir — Servir à l'assiette à l'aide d'une spatule carrée et sitôt la fin de cuisson de la brouillade d'œufs à la pipérade.</t>
  </si>
  <si>
    <t>CUIS.web — Portage du CUIS Clipper de 1992 par Palika &amp; Bernard Vandendaele (créateur du moteur récursif d'origine)</t>
  </si>
  <si>
    <t>PIPÉRADE BASQUAISE SANS JAMBON</t>
  </si>
  <si>
    <t>Quantité totale à produire (cumulée)</t>
  </si>
  <si>
    <t>référence : 100 pc — lot unique couvrant tous les usages</t>
  </si>
  <si>
    <t>PIPÉRADE BASQUAISE SANS JAMBON  GRO_CDC_164B</t>
  </si>
  <si>
    <t xml:space="preserve">    TOMATE ronde Espagne cat.I 67-82mm</t>
  </si>
  <si>
    <t xml:space="preserve">    Poivrons en lanières surgelés</t>
  </si>
  <si>
    <t xml:space="preserve">    Oignons émincés surgelés</t>
  </si>
  <si>
    <t xml:space="preserve">    Ail haché IQF</t>
  </si>
  <si>
    <t xml:space="preserve">    Piment d'Espelette AOP poudre</t>
  </si>
  <si>
    <t xml:space="preserve">    HUILE OLIVE (L) (conv.)</t>
  </si>
  <si>
    <t xml:space="preserve">    Poivre noir moulu</t>
  </si>
  <si>
    <t xml:space="preserve">    Fleur de thym dehydratee</t>
  </si>
  <si>
    <t xml:space="preserve">    Laurier en poudre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</si>
</sst>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B2*0.01</f>
        <v>1</v>
      </c>
      <c r="D8" t="s">
        <v>10</v>
      </c>
      <c r="E8" t="s" s="8"/>
    </row>
    <row r="9">
      <c r="A9"/>
      <c r="B9" t="s">
        <v>11</v>
      </c>
      <c r="C9" s="10">
        <f>B2*0.00036</f>
        <v>0.036</v>
      </c>
      <c r="D9" t="s">
        <v>12</v>
      </c>
      <c r="E9" t="s" s="8"/>
    </row>
    <row r="10">
      <c r="A10"/>
      <c r="B10" t="s">
        <v>13</v>
      </c>
      <c r="C10" s="10">
        <f>B2*0.00007</f>
        <v>0.007</v>
      </c>
      <c r="D10" t="s">
        <v>12</v>
      </c>
      <c r="E10" t="s" s="8"/>
    </row>
    <row r="11">
      <c r="A11"/>
      <c r="B11" t="s">
        <v>14</v>
      </c>
      <c r="C11" s="10">
        <f>B2*0.0005</f>
        <v>0.05</v>
      </c>
      <c r="D11" t="s">
        <v>12</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la procédure.</t>
        </is>
      </c>
      <c r="C13"/>
      <c r="D13"/>
      <c r="E13" t="s" s="8"/>
    </row>
    <row r="14">
      <c r="A14" t="s" s="11">
        <v>16</v>
      </c>
      <c r="B14" t="inlineStr" s="12">
        <is>
          <t>Préparations préliminaires — Confectionner la pipérade (voir recette au chapitre des légumes : Fiche 164B). Casser 50 œufs dans une calotte en prenant les précautions d'usage pour chaque cuisson.</t>
        </is>
      </c>
      <c r="C14"/>
      <c r="D14"/>
      <c r="E14" t="s" s="8"/>
    </row>
    <row r="15">
      <c r="A15"/>
      <c r="B15" t="s">
        <v>7</v>
      </c>
      <c r="C15" s="10">
        <f>B2*1</f>
        <v>100</v>
      </c>
      <c r="D15" t="s">
        <v>3</v>
      </c>
      <c r="E15" t="s" s="8"/>
    </row>
    <row r="16">
      <c r="A16"/>
      <c r="B16" t="s">
        <v>8</v>
      </c>
      <c r="C16" s="10">
        <f>B2*2</f>
        <v>200</v>
      </c>
      <c r="D16" t="s">
        <v>3</v>
      </c>
      <c r="E16" t="s" s="8"/>
    </row>
    <row r="17">
      <c r="A17" t="s" s="11">
        <v>17</v>
      </c>
      <c r="B17" t="inlineStr" s="12">
        <is>
          <t>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t>
        </is>
      </c>
      <c r="C17"/>
      <c r="D17"/>
      <c r="E17" t="s" s="8"/>
    </row>
    <row r="18">
      <c r="A18"/>
      <c r="B18" t="s">
        <v>9</v>
      </c>
      <c r="C18" s="10">
        <f>B2*0.01</f>
        <v>1</v>
      </c>
      <c r="D18" t="s">
        <v>10</v>
      </c>
      <c r="E18" t="s" s="8"/>
    </row>
    <row r="19">
      <c r="A19"/>
      <c r="B19" t="s">
        <v>11</v>
      </c>
      <c r="C19" s="10">
        <f>B2*0.00036</f>
        <v>0.036</v>
      </c>
      <c r="D19" t="s">
        <v>12</v>
      </c>
      <c r="E19" t="s" s="8"/>
    </row>
    <row r="20">
      <c r="A20"/>
      <c r="B20" t="s">
        <v>13</v>
      </c>
      <c r="C20" s="10">
        <f>B2*0.00007</f>
        <v>0.007</v>
      </c>
      <c r="D20" t="s">
        <v>12</v>
      </c>
      <c r="E20" t="s" s="8"/>
    </row>
    <row r="21">
      <c r="A21"/>
      <c r="B21" t="s">
        <v>14</v>
      </c>
      <c r="C21" s="10">
        <f>B2*0.0005</f>
        <v>0.05</v>
      </c>
      <c r="D21" t="s">
        <v>12</v>
      </c>
      <c r="E21" t="s" s="8"/>
    </row>
    <row r="22">
      <c r="A22" t="s" s="11">
        <v>18</v>
      </c>
      <c r="B22" t="inlineStr" s="12">
        <is>
          <t>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t>
        </is>
      </c>
      <c r="C22"/>
      <c r="D22"/>
      <c r="E22" t="s" s="8"/>
    </row>
    <row r="23">
      <c r="A23" t="s" s="11">
        <v>19</v>
      </c>
      <c r="B23" t="s" s="12">
        <v>20</v>
      </c>
      <c r="C23"/>
      <c r="D23"/>
      <c r="E23" t="s" s="8"/>
    </row>
    <row r="24">
      <c r="A24" t="s" s="13">
        <v>21</v>
      </c>
      <c r="B24"/>
      <c r="C24"/>
      <c r="D24"/>
      <c r="E24" t="s" s="8"/>
    </row>
  </sheetData>
  <sheetProtection sheet="1" formatRows="0" formatColumns="0"/>
  <mergeCells count="8">
    <mergeCell ref="A1:D1"/>
    <mergeCell ref="A4:D4"/>
    <mergeCell ref="B13:D13"/>
    <mergeCell ref="B14:D14"/>
    <mergeCell ref="B17:D17"/>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100</v>
      </c>
      <c r="C2" t="s">
        <v>3</v>
      </c>
      <c r="D2" t="s" s="7">
        <v>24</v>
      </c>
      <c r="E2" t="s" s="8"/>
    </row>
    <row r="3">
      <c r="A3"/>
      <c r="B3"/>
      <c r="C3"/>
      <c r="D3"/>
      <c r="E3" t="s" s="8"/>
    </row>
    <row r="4">
      <c r="A4" t="s" s="9">
        <v>25</v>
      </c>
      <c r="B4"/>
      <c r="C4"/>
      <c r="D4"/>
      <c r="E4" t="s" s="8"/>
    </row>
    <row r="5">
      <c r="A5" t="s" s="4">
        <v>6</v>
      </c>
      <c r="B5"/>
      <c r="C5"/>
      <c r="D5"/>
      <c r="E5" t="s" s="8"/>
    </row>
    <row r="6">
      <c r="A6"/>
      <c r="B6" t="s">
        <v>26</v>
      </c>
      <c r="C6" s="10">
        <f>B2*0.14</f>
        <v>14</v>
      </c>
      <c r="D6" t="s">
        <v>12</v>
      </c>
      <c r="E6" t="s" s="8"/>
    </row>
    <row r="7">
      <c r="A7"/>
      <c r="B7" t="s">
        <v>27</v>
      </c>
      <c r="C7" s="10">
        <f>B2*0.1</f>
        <v>10</v>
      </c>
      <c r="D7" t="s">
        <v>12</v>
      </c>
      <c r="E7" t="s" s="8"/>
    </row>
    <row r="8">
      <c r="A8"/>
      <c r="B8" t="s">
        <v>28</v>
      </c>
      <c r="C8" s="10">
        <f>B2*0.075</f>
        <v>7.5</v>
      </c>
      <c r="D8" t="s">
        <v>12</v>
      </c>
      <c r="E8" t="s" s="8"/>
    </row>
    <row r="9">
      <c r="A9"/>
      <c r="B9" t="s">
        <v>29</v>
      </c>
      <c r="C9" s="10">
        <f>B2*0.0025</f>
        <v>0.25</v>
      </c>
      <c r="D9" t="s">
        <v>12</v>
      </c>
      <c r="E9" t="s" s="8"/>
    </row>
    <row r="10">
      <c r="A10"/>
      <c r="B10" t="s">
        <v>30</v>
      </c>
      <c r="C10" s="10">
        <f>B2*0.00012</f>
        <v>0.012</v>
      </c>
      <c r="D10" t="s">
        <v>12</v>
      </c>
      <c r="E10" t="s" s="8"/>
    </row>
    <row r="11">
      <c r="A11"/>
      <c r="B11" t="s">
        <v>31</v>
      </c>
      <c r="C11" s="10">
        <f>B2*0.01</f>
        <v>1</v>
      </c>
      <c r="D11" t="s">
        <v>10</v>
      </c>
      <c r="E11" t="s" s="8"/>
    </row>
    <row r="12">
      <c r="A12"/>
      <c r="B12" t="s">
        <v>11</v>
      </c>
      <c r="C12" s="10">
        <f>B2*0.0012</f>
        <v>0.12</v>
      </c>
      <c r="D12" t="s">
        <v>12</v>
      </c>
      <c r="E12" t="s" s="8"/>
    </row>
    <row r="13">
      <c r="A13"/>
      <c r="B13" t="s">
        <v>32</v>
      </c>
      <c r="C13" s="10">
        <f>B2*0.0001</f>
        <v>0.01</v>
      </c>
      <c r="D13" t="s">
        <v>12</v>
      </c>
      <c r="E13" t="s" s="8"/>
    </row>
    <row r="14">
      <c r="A14"/>
      <c r="B14" t="s">
        <v>33</v>
      </c>
      <c r="C14" s="10">
        <f>B2*0.00015</f>
        <v>0.015</v>
      </c>
      <c r="D14" t="s">
        <v>12</v>
      </c>
      <c r="E14" t="s" s="8"/>
    </row>
    <row r="15">
      <c r="A15"/>
      <c r="B15" t="s">
        <v>34</v>
      </c>
      <c r="C15" s="10">
        <f>B2*0.00003</f>
        <v>0.003</v>
      </c>
      <c r="D15" t="s">
        <v>12</v>
      </c>
      <c r="E15" t="s" s="8"/>
    </row>
    <row r="16">
      <c r="A16"/>
      <c r="B16"/>
      <c r="C16"/>
      <c r="D16"/>
      <c r="E16" t="s" s="8"/>
    </row>
    <row r="17">
      <c r="A17" t="s" s="11">
        <v>15</v>
      </c>
      <c r="B17" t="inlineStr" s="12">
        <is>
          <t>Mise en place du poste de travail — Vérifier les D.L.C., peser les denrées, sélectionner le matériel. Désinfecter le matériel et le poste de travail suivant les protocoles.</t>
        </is>
      </c>
      <c r="C17"/>
      <c r="D17"/>
      <c r="E17" t="s" s="8"/>
    </row>
    <row r="18">
      <c r="A18" t="s" s="11">
        <v>16</v>
      </c>
      <c r="B18" t="inlineStr" s="12">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C18"/>
      <c r="D18"/>
      <c r="E18" t="s" s="8"/>
    </row>
    <row r="19">
      <c r="A19"/>
      <c r="B19" t="s">
        <v>26</v>
      </c>
      <c r="C19" s="10">
        <f>B2*0.14</f>
        <v>14</v>
      </c>
      <c r="D19" t="s">
        <v>12</v>
      </c>
      <c r="E19" t="s" s="8"/>
    </row>
    <row r="20">
      <c r="A20"/>
      <c r="B20" t="s">
        <v>27</v>
      </c>
      <c r="C20" s="10">
        <f>B2*0.1</f>
        <v>10</v>
      </c>
      <c r="D20" t="s">
        <v>12</v>
      </c>
      <c r="E20" t="s" s="8"/>
    </row>
    <row r="21">
      <c r="A21"/>
      <c r="B21" t="s">
        <v>28</v>
      </c>
      <c r="C21" s="10">
        <f>B2*0.075</f>
        <v>7.5</v>
      </c>
      <c r="D21" t="s">
        <v>12</v>
      </c>
      <c r="E21" t="s" s="8"/>
    </row>
    <row r="22">
      <c r="A22"/>
      <c r="B22" t="s">
        <v>29</v>
      </c>
      <c r="C22" s="10">
        <f>B2*0.0025</f>
        <v>0.25</v>
      </c>
      <c r="D22" t="s">
        <v>12</v>
      </c>
      <c r="E22" t="s" s="8"/>
    </row>
    <row r="23">
      <c r="A23" t="s" s="11">
        <v>17</v>
      </c>
      <c r="B23" t="inlineStr" s="12">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C23"/>
      <c r="D23"/>
      <c r="E23" t="s" s="8"/>
    </row>
    <row r="24">
      <c r="A24"/>
      <c r="B24" t="s">
        <v>30</v>
      </c>
      <c r="C24" s="10">
        <f>B2*0.00012</f>
        <v>0.012</v>
      </c>
      <c r="D24" t="s">
        <v>12</v>
      </c>
      <c r="E24" t="s" s="8"/>
    </row>
    <row r="25">
      <c r="A25"/>
      <c r="B25" t="s">
        <v>31</v>
      </c>
      <c r="C25" s="10">
        <f>B2*0.01</f>
        <v>1</v>
      </c>
      <c r="D25" t="s">
        <v>10</v>
      </c>
      <c r="E25" t="s" s="8"/>
    </row>
    <row r="26">
      <c r="A26"/>
      <c r="B26" t="s">
        <v>11</v>
      </c>
      <c r="C26" s="10">
        <f>B2*0.0012</f>
        <v>0.12</v>
      </c>
      <c r="D26" t="s">
        <v>12</v>
      </c>
      <c r="E26" t="s" s="8"/>
    </row>
    <row r="27">
      <c r="A27"/>
      <c r="B27" t="s">
        <v>32</v>
      </c>
      <c r="C27" s="10">
        <f>B2*0.0001</f>
        <v>0.01</v>
      </c>
      <c r="D27" t="s">
        <v>12</v>
      </c>
      <c r="E27" t="s" s="8"/>
    </row>
    <row r="28">
      <c r="A28"/>
      <c r="B28" t="s">
        <v>33</v>
      </c>
      <c r="C28" s="10">
        <f>B2*0.00015</f>
        <v>0.015</v>
      </c>
      <c r="D28" t="s">
        <v>12</v>
      </c>
      <c r="E28" t="s" s="8"/>
    </row>
    <row r="29">
      <c r="A29"/>
      <c r="B29" t="s">
        <v>34</v>
      </c>
      <c r="C29" s="10">
        <f>B2*0.00003</f>
        <v>0.003</v>
      </c>
      <c r="D29" t="s">
        <v>12</v>
      </c>
      <c r="E29" t="s" s="8"/>
    </row>
    <row r="30">
      <c r="A30" t="s" s="11">
        <v>18</v>
      </c>
      <c r="B30" t="inlineStr" s="12">
        <is>
          <t>Suggestions — La pipérade sert de base de préparation à la recette de poulet basquaise, aux œufs en pipérade (tchatchouka) ou encore au thon en pipérade. La pipérade peut accompagner les œufs, les poissons, le veau et la volaille.</t>
        </is>
      </c>
      <c r="C30"/>
      <c r="D30"/>
      <c r="E30" t="s" s="8"/>
    </row>
    <row r="31">
      <c r="A31" t="s" s="11">
        <v>19</v>
      </c>
      <c r="B31" t="inlineStr" s="12">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C31"/>
      <c r="D31"/>
      <c r="E31" t="s" s="8"/>
    </row>
    <row r="32">
      <c r="A32" t="s" s="13">
        <v>21</v>
      </c>
      <c r="B32"/>
      <c r="C32"/>
      <c r="D32"/>
      <c r="E32" t="s" s="8"/>
    </row>
  </sheetData>
  <sheetProtection sheet="1" formatRows="0" formatColumns="0"/>
  <mergeCells count="8">
    <mergeCell ref="A1:D1"/>
    <mergeCell ref="A4:D4"/>
    <mergeCell ref="B17:D17"/>
    <mergeCell ref="B18:D18"/>
    <mergeCell ref="B23:D23"/>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2026-10-31T02:06:21Z</dcterms:created>
  <dc:title>ŒUFS EN PIPÉRADE (TCHATCHOUKA)</dc:title>
  <dc:subject/>
  <dc:creator>CUIS.web</dc:creator>
  <cp:lastModifiedBy/>
  <cp:keywords/>
  <dc:description>Export automatique — moteur récursif d'origine : Bernard Vandendaele</dc:description>
  <cp:category/>
  <dc:language>en-US</dc:language>
  <dcterms:modified xsi:type="dcterms:W3CDTF">2026-10-31T02:06:21Z</dcterms:modified>
  <cp:revision>1</cp:revision>
</cp:coreProperties>
</file>